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320" windowHeight="8085" tabRatio="681" activeTab="0"/>
  </bookViews>
  <sheets>
    <sheet name="選手登録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AL_Pﾏｽﾀｰ">#REF!</definedName>
    <definedName name="ALﾏｽﾀｰ">#REF!</definedName>
    <definedName name="AL選手ﾏｽﾀｰ">#REF!</definedName>
    <definedName name="CC_Pﾏｽﾀｰ">#REF!</definedName>
    <definedName name="CC2006P">'[2]SAY_CC'!$E$2:$N$42</definedName>
    <definedName name="CC2007P">#REF!</definedName>
    <definedName name="_xlnm.Print_Area" localSheetId="0">'選手登録'!$A$1:$M$67</definedName>
    <definedName name="qqqq">'[4]基礎ﾃﾞｰﾀ'!$BG$24:'[4]基礎ﾃﾞｰﾀ'!$BH$59</definedName>
    <definedName name="SAYALP">#REF!</definedName>
    <definedName name="SAYCkP">#REF!</definedName>
    <definedName name="T_GAMES作成用">#REF!</definedName>
    <definedName name="ｴﾝﾄﾘｰ">#REF!</definedName>
    <definedName name="クラス">#REF!</definedName>
    <definedName name="クラブ名">'[6]基礎ﾃﾞｰﾀ'!$BS$13:'[6]基礎ﾃﾞｰﾀ'!$BT$75</definedName>
    <definedName name="コード">#REF!</definedName>
    <definedName name="ｼｰﾄﾞ">#REF!</definedName>
    <definedName name="ﾉｰｼｰﾄﾞ">#REF!</definedName>
    <definedName name="ﾎﾟｲﾝﾄ2006">'[1]SAY_AL0701'!$E$2:$N$81</definedName>
    <definedName name="ﾎﾟｲﾝﾄ2006CC">'[1]SAY_CC'!$F$2:$N$42</definedName>
    <definedName name="ﾎﾟｲﾝﾄﾏｽﾀｰ">#REF!</definedName>
    <definedName name="ﾎﾟｲﾝﾄ管理">#REF!</definedName>
    <definedName name="ﾘｽﾄ">#REF!</definedName>
    <definedName name="印刷範囲">#REF!</definedName>
    <definedName name="希望コース">'[6]基礎ﾃﾞｰﾀ'!$BV$13:'[6]基礎ﾃﾞｰﾀ'!$BW$14</definedName>
    <definedName name="旧ﾘｽﾄ">#REF!</definedName>
    <definedName name="郡市名">#REF!</definedName>
    <definedName name="血液型">#REF!</definedName>
    <definedName name="検定員名">'[4]基礎ﾃﾞｰﾀ'!$BG$24:'[4]基礎ﾃﾞｰﾀ'!$BH$59</definedName>
    <definedName name="検定会">'[4]基礎ﾃﾞｰﾀ'!$BD$12:'[4]基礎ﾃﾞｰﾀ'!$BE$18</definedName>
    <definedName name="県連盟">#REF!</definedName>
    <definedName name="性別">'[6]基礎ﾃﾞｰﾀ'!$CB$12:'[6]基礎ﾃﾞｰﾀ'!$CC$14</definedName>
    <definedName name="成績の有り無し">#REF!</definedName>
    <definedName name="選手ｺｰﾄﾞ">#REF!</definedName>
    <definedName name="選手ﾏｽﾀー">#REF!</definedName>
    <definedName name="選手ﾏｽﾀｰAM">#REF!</definedName>
    <definedName name="選手ﾏｽﾀｰAW">#REF!</definedName>
    <definedName name="選手ﾏｽﾀｰCM">#REF!</definedName>
    <definedName name="選手ﾏｽﾀｰCW">#REF!</definedName>
    <definedName name="担当コース">'[4]基礎ﾃﾞｰﾀ'!$AY$23:'[4]基礎ﾃﾞｰﾀ'!$AZ$36</definedName>
    <definedName name="役職名">'[6]基礎ﾃﾞｰﾀ'!$BY$13:'[6]基礎ﾃﾞｰﾀ'!$BZ$21</definedName>
  </definedNames>
  <calcPr fullCalcOnLoad="1"/>
</workbook>
</file>

<file path=xl/comments1.xml><?xml version="1.0" encoding="utf-8"?>
<comments xmlns="http://schemas.openxmlformats.org/spreadsheetml/2006/main">
  <authors>
    <author>三浦　成寿</author>
  </authors>
  <commentList>
    <comment ref="C50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2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4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6" authorId="0">
      <text>
        <r>
          <rPr>
            <b/>
            <sz val="9"/>
            <rFont val="ＭＳ Ｐゴシック"/>
            <family val="3"/>
          </rPr>
          <t>記入しない</t>
        </r>
      </text>
    </comment>
    <comment ref="C58" authorId="0">
      <text>
        <r>
          <rPr>
            <b/>
            <sz val="9"/>
            <rFont val="ＭＳ Ｐゴシック"/>
            <family val="3"/>
          </rPr>
          <t>記入しない</t>
        </r>
      </text>
    </comment>
  </commentList>
</comments>
</file>

<file path=xl/sharedStrings.xml><?xml version="1.0" encoding="utf-8"?>
<sst xmlns="http://schemas.openxmlformats.org/spreadsheetml/2006/main" count="203" uniqueCount="139">
  <si>
    <t>所属団体名</t>
  </si>
  <si>
    <t>代表者名</t>
  </si>
  <si>
    <t>記載責任者名</t>
  </si>
  <si>
    <t>登録申請日</t>
  </si>
  <si>
    <t>連絡先電話番号</t>
  </si>
  <si>
    <t>分類</t>
  </si>
  <si>
    <t>０.一般 ・ １.学連 ・ ２.高校 ・ ３.中学 ・ ４.小学</t>
  </si>
  <si>
    <t>番号</t>
  </si>
  <si>
    <t>SAY競技者番号</t>
  </si>
  <si>
    <t>生年月日</t>
  </si>
  <si>
    <t>クラブ名又は学校名</t>
  </si>
  <si>
    <t>SAJ登録</t>
  </si>
  <si>
    <t>SAJ会員番号</t>
  </si>
  <si>
    <t>男</t>
  </si>
  <si>
    <t>山口高校</t>
  </si>
  <si>
    <t>男</t>
  </si>
  <si>
    <t>山口　花子</t>
  </si>
  <si>
    <t>女</t>
  </si>
  <si>
    <t>女</t>
  </si>
  <si>
    <t>新規</t>
  </si>
  <si>
    <t>更新</t>
  </si>
  <si>
    <t>変更</t>
  </si>
  <si>
    <t>１　年</t>
  </si>
  <si>
    <t>２　年</t>
  </si>
  <si>
    <t>昭和</t>
  </si>
  <si>
    <t>３　年</t>
  </si>
  <si>
    <t>平成</t>
  </si>
  <si>
    <t>三原　克美</t>
  </si>
  <si>
    <t>℡</t>
  </si>
  <si>
    <t>080-1910-8103</t>
  </si>
  <si>
    <t>注　　　意</t>
  </si>
  <si>
    <t>登録料</t>
  </si>
  <si>
    <r>
      <t>アルペン・クロスカントリーの</t>
    </r>
    <r>
      <rPr>
        <b/>
        <sz val="11"/>
        <rFont val="ＭＳ ゴシック"/>
        <family val="3"/>
      </rPr>
      <t>両方を登録しても、1,000円</t>
    </r>
  </si>
  <si>
    <t>「登録料」は、下記に振込みで納入してください。</t>
  </si>
  <si>
    <t>選手登録についての問い合わせ先</t>
  </si>
  <si>
    <t>登録人数</t>
  </si>
  <si>
    <t>合計金額</t>
  </si>
  <si>
    <t>振込責任者</t>
  </si>
  <si>
    <t>送金証明書</t>
  </si>
  <si>
    <t>SAI登録人数</t>
  </si>
  <si>
    <t>登録料（１人）</t>
  </si>
  <si>
    <t>１次登録</t>
  </si>
  <si>
    <t>登録料(１人)</t>
  </si>
  <si>
    <t>例</t>
  </si>
  <si>
    <t>山口ｽｷｰｸﾗﾌﾞ</t>
  </si>
  <si>
    <t>（記入例）</t>
  </si>
  <si>
    <t>E-mailｱﾄﾞﾚｽ</t>
  </si>
  <si>
    <t>フリガナ</t>
  </si>
  <si>
    <t>山　口　一　郎</t>
  </si>
  <si>
    <t>083-927-9655</t>
  </si>
  <si>
    <t>E-mailｱﾄﾞﾚｽ</t>
  </si>
  <si>
    <t>Jimu@ski-yamaguchi.org</t>
  </si>
  <si>
    <t>種目</t>
  </si>
  <si>
    <t>CC.クロスカントリー　・　AL.アルペン</t>
  </si>
  <si>
    <t>０．一般 　・ 　１.学連 　・　 ２.高校 　・　 ３.中学　 ・ 　４.小学</t>
  </si>
  <si>
    <t>種 目</t>
  </si>
  <si>
    <t>氏   名</t>
  </si>
  <si>
    <t>フリガナ</t>
  </si>
  <si>
    <t>年 齢</t>
  </si>
  <si>
    <t>性 別</t>
  </si>
  <si>
    <t>分 類</t>
  </si>
  <si>
    <t>備 考</t>
  </si>
  <si>
    <t>CC</t>
  </si>
  <si>
    <t>記入しないで下さい</t>
  </si>
  <si>
    <t>山口　二郎</t>
  </si>
  <si>
    <t>ヤマグチ　ジロウ</t>
  </si>
  <si>
    <t>有</t>
  </si>
  <si>
    <t>○○○○○</t>
  </si>
  <si>
    <t>○</t>
  </si>
  <si>
    <t>AL</t>
  </si>
  <si>
    <t>E-mail：</t>
  </si>
  <si>
    <t xml:space="preserve"> ○○＠○○○.ne.jp</t>
  </si>
  <si>
    <t>753-0212</t>
  </si>
  <si>
    <t>山口市下小鯖632-1</t>
  </si>
  <si>
    <t>AL</t>
  </si>
  <si>
    <t>ヤマグチ　ハナコ</t>
  </si>
  <si>
    <t>0</t>
  </si>
  <si>
    <t>申請中</t>
  </si>
  <si>
    <t>○○○○○</t>
  </si>
  <si>
    <t>XC</t>
  </si>
  <si>
    <t>E-mail：</t>
  </si>
  <si>
    <t xml:space="preserve"> ○○＠○○○.ne.jp</t>
  </si>
  <si>
    <t>753-0212</t>
  </si>
  <si>
    <t>山口市下小鯖632-1</t>
  </si>
  <si>
    <t>例</t>
  </si>
  <si>
    <t>AL</t>
  </si>
  <si>
    <t>山口　三郎</t>
  </si>
  <si>
    <t>ﾔﾏｸﾞﾁ　ｻﾌﾞﾛｳ</t>
  </si>
  <si>
    <t>男</t>
  </si>
  <si>
    <t>無</t>
  </si>
  <si>
    <t>A</t>
  </si>
  <si>
    <t>753-8501</t>
  </si>
  <si>
    <t>山口市滝町1番1号</t>
  </si>
  <si>
    <t>B</t>
  </si>
  <si>
    <t>このデータは、県内大会の申込に必要なものですので、(SAY競技者番号以外）空欄の無いようご記入下さい。</t>
  </si>
  <si>
    <t xml:space="preserve">    ↑ SAJ競技者登録の有無</t>
  </si>
  <si>
    <t>メールアドレスをおもちの方は記入して下さい。大会や合宿等の情報を送りますので、大容量の添付可能なアドレスをお願いします。</t>
  </si>
  <si>
    <t>1,</t>
  </si>
  <si>
    <t>2,</t>
  </si>
  <si>
    <t>山口県スキー連盟競技者登録表・振込用紙のコピーを同封して県連事務局へ送付してください。</t>
  </si>
  <si>
    <t>3,</t>
  </si>
  <si>
    <t>1,000円</t>
  </si>
  <si>
    <r>
      <t xml:space="preserve">※ </t>
    </r>
    <r>
      <rPr>
        <sz val="11"/>
        <rFont val="ＭＳ ゴシック"/>
        <family val="3"/>
      </rPr>
      <t>各ｸﾗﾌﾞ・学校単位で取りまとめて</t>
    </r>
    <r>
      <rPr>
        <sz val="11"/>
        <rFont val="ＭＳ 明朝"/>
        <family val="1"/>
      </rPr>
      <t>連盟事務局へ納入してください。</t>
    </r>
  </si>
  <si>
    <t>4,</t>
  </si>
  <si>
    <t>5,</t>
  </si>
  <si>
    <t>競技部運営部会長   藤田　純恵         ℡　090-9419-8250</t>
  </si>
  <si>
    <t>※ 登録用紙をExcel様式で必要な方はご連絡ください。ホームページからもダウンロードできます。</t>
  </si>
  <si>
    <t>送金明細書</t>
  </si>
  <si>
    <t>振込金額</t>
  </si>
  <si>
    <t>・振込み用紙(写)を同封してください。</t>
  </si>
  <si>
    <t>・５人を超える場合は、右上に枚数を記入してください。</t>
  </si>
  <si>
    <t>（　　　枚中　　枚）</t>
  </si>
  <si>
    <t>CC.クロスカントリー　・　AL.アルペン</t>
  </si>
  <si>
    <t>有</t>
  </si>
  <si>
    <t>AL</t>
  </si>
  <si>
    <t>E-mail：</t>
  </si>
  <si>
    <t>郵便番号　→</t>
  </si>
  <si>
    <t>住所　→</t>
  </si>
  <si>
    <t>XC</t>
  </si>
  <si>
    <t>A</t>
  </si>
  <si>
    <t>B</t>
  </si>
  <si>
    <t>E-mail：</t>
  </si>
  <si>
    <t>C</t>
  </si>
  <si>
    <t>A</t>
  </si>
  <si>
    <t xml:space="preserve">    ↑ SAJ競技者登録の有無</t>
  </si>
  <si>
    <t>振込金額</t>
  </si>
  <si>
    <t>郵便番号　→</t>
  </si>
  <si>
    <t>山口銀行　錦帯橋支店　普通　５０４５０３４</t>
  </si>
  <si>
    <t>山口県スキー連盟競技部　代表者　三浦成寿（ミウラ　ナリヒサ）</t>
  </si>
  <si>
    <t>２０１７～２０１８　山口県スキー連盟競技者登録</t>
  </si>
  <si>
    <t>山口県スキークラブ</t>
  </si>
  <si>
    <t>なお、個人情報のためSAYポイント掲載以外には使用しません。また、その管理責任は山口県ｽｷｰ連盟競技部が負うものとします。</t>
  </si>
  <si>
    <t>登録期間　：　締切平成２９年１１月３０日</t>
  </si>
  <si>
    <t>平成２９年１２月１日以降の登録は、2,000円となります。</t>
  </si>
  <si>
    <t>山　口　太　郎</t>
  </si>
  <si>
    <t>山口　太郎</t>
  </si>
  <si>
    <t>2017年○月○日</t>
  </si>
  <si>
    <t>山口ｽｷｰｸﾗﾌﾞ（山口小）</t>
  </si>
  <si>
    <t>-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</si>
</sst>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#,##0;\-#,##0;&quot;-&quot;"/>
    <numFmt numFmtId="178" formatCode="#,##0&quot;円&quot;"/>
    <numFmt numFmtId="179" formatCode="yyyy&quot;年&quot;m&quot;月&quot;d&quot;日&quot;;@"/>
    <numFmt numFmtId="180" formatCode="mmm\-yyyy"/>
  </numFmts>
  <fonts count="68">
    <font>
      <sz val="11"/>
      <name val="ＭＳ Ｐゴシック"/>
      <family val="3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u val="single"/>
      <sz val="11"/>
      <color indexed="12"/>
      <name val="ＭＳ 明朝"/>
      <family val="1"/>
    </font>
    <font>
      <sz val="11"/>
      <name val="ＭＳ ゴシック"/>
      <family val="3"/>
    </font>
    <font>
      <sz val="11"/>
      <name val="ＭＳ 明朝"/>
      <family val="1"/>
    </font>
    <font>
      <u val="single"/>
      <sz val="11"/>
      <color indexed="36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8"/>
      <name val="ＭＳ 明朝"/>
      <family val="1"/>
    </font>
    <font>
      <b/>
      <sz val="20"/>
      <name val="ＭＳ 明朝"/>
      <family val="1"/>
    </font>
    <font>
      <sz val="22"/>
      <name val="ＭＳ 明朝"/>
      <family val="1"/>
    </font>
    <font>
      <sz val="14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b/>
      <sz val="11"/>
      <name val="ＭＳ ゴシック"/>
      <family val="3"/>
    </font>
    <font>
      <b/>
      <sz val="12"/>
      <name val="ＭＳ 明朝"/>
      <family val="1"/>
    </font>
    <font>
      <u val="single"/>
      <sz val="12"/>
      <color indexed="12"/>
      <name val="ＭＳ 明朝"/>
      <family val="1"/>
    </font>
    <font>
      <b/>
      <sz val="9"/>
      <name val="ＭＳ Ｐゴシック"/>
      <family val="3"/>
    </font>
    <font>
      <b/>
      <u val="single"/>
      <sz val="11"/>
      <name val="ＭＳ 明朝"/>
      <family val="1"/>
    </font>
    <font>
      <b/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10"/>
      <name val="ＭＳ 明朝"/>
      <family val="1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明朝"/>
      <family val="1"/>
    </font>
    <font>
      <sz val="12"/>
      <color rgb="FFFF0000"/>
      <name val="ＭＳ 明朝"/>
      <family val="1"/>
    </font>
    <font>
      <sz val="9"/>
      <color rgb="FFFF0000"/>
      <name val="ＭＳ 明朝"/>
      <family val="1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double"/>
      <bottom style="thin"/>
    </border>
    <border>
      <left/>
      <right style="thin"/>
      <top style="double"/>
      <bottom style="thin"/>
    </border>
    <border>
      <left style="thin"/>
      <right style="medium"/>
      <top style="double"/>
      <bottom style="thin"/>
    </border>
    <border>
      <left/>
      <right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/>
      <top style="medium"/>
      <bottom/>
    </border>
    <border>
      <left style="thin"/>
      <right style="medium"/>
      <top style="medium"/>
      <bottom/>
    </border>
    <border>
      <left style="thin"/>
      <right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 style="thin"/>
    </border>
    <border>
      <left/>
      <right style="thin"/>
      <top style="thin"/>
      <bottom style="double"/>
    </border>
    <border>
      <left style="medium"/>
      <right style="thin"/>
      <top style="thin"/>
      <bottom/>
    </border>
    <border>
      <left style="medium"/>
      <right style="thin"/>
      <top/>
      <bottom style="double"/>
    </border>
    <border>
      <left style="medium"/>
      <right style="thin"/>
      <top style="double"/>
      <bottom/>
    </border>
    <border>
      <left style="hair"/>
      <right/>
      <top style="thin"/>
      <bottom style="double"/>
    </border>
    <border>
      <left/>
      <right style="medium"/>
      <top style="thin"/>
      <bottom style="double"/>
    </border>
    <border>
      <left style="hair"/>
      <right/>
      <top style="thin"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hair"/>
      <right/>
      <top style="thin"/>
      <bottom style="medium"/>
    </border>
    <border>
      <left>
        <color indexed="63"/>
      </left>
      <right style="medium"/>
      <top style="medium"/>
      <bottom style="thin"/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0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177" fontId="1" fillId="0" borderId="0" applyFill="0" applyBorder="0" applyAlignment="0">
      <protection/>
    </xf>
    <xf numFmtId="0" fontId="2" fillId="0" borderId="0">
      <alignment horizontal="left"/>
      <protection/>
    </xf>
    <xf numFmtId="0" fontId="3" fillId="0" borderId="1" applyNumberFormat="0" applyAlignment="0" applyProtection="0"/>
    <xf numFmtId="0" fontId="3" fillId="0" borderId="2">
      <alignment horizontal="left" vertical="center"/>
      <protection/>
    </xf>
    <xf numFmtId="0" fontId="4" fillId="0" borderId="0">
      <alignment/>
      <protection/>
    </xf>
    <xf numFmtId="4" fontId="2" fillId="0" borderId="0">
      <alignment horizontal="right"/>
      <protection/>
    </xf>
    <xf numFmtId="4" fontId="5" fillId="0" borderId="0">
      <alignment horizontal="right"/>
      <protection/>
    </xf>
    <xf numFmtId="0" fontId="6" fillId="0" borderId="0">
      <alignment horizontal="left"/>
      <protection/>
    </xf>
    <xf numFmtId="0" fontId="7" fillId="0" borderId="0">
      <alignment horizontal="center"/>
      <protection/>
    </xf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25" borderId="3" applyNumberFormat="0" applyAlignment="0" applyProtection="0"/>
    <xf numFmtId="0" fontId="51" fillId="26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7" borderId="4" applyNumberFormat="0" applyFont="0" applyAlignment="0" applyProtection="0"/>
    <xf numFmtId="0" fontId="52" fillId="0" borderId="5" applyNumberFormat="0" applyFill="0" applyAlignment="0" applyProtection="0"/>
    <xf numFmtId="0" fontId="53" fillId="28" borderId="0" applyNumberFormat="0" applyBorder="0" applyAlignment="0" applyProtection="0"/>
    <xf numFmtId="0" fontId="54" fillId="29" borderId="6" applyNumberFormat="0" applyAlignment="0" applyProtection="0"/>
    <xf numFmtId="0" fontId="5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6" fillId="0" borderId="7" applyNumberFormat="0" applyFill="0" applyAlignment="0" applyProtection="0"/>
    <xf numFmtId="0" fontId="57" fillId="0" borderId="8" applyNumberFormat="0" applyFill="0" applyAlignment="0" applyProtection="0"/>
    <xf numFmtId="0" fontId="58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10" applyNumberFormat="0" applyFill="0" applyAlignment="0" applyProtection="0"/>
    <xf numFmtId="0" fontId="60" fillId="29" borderId="11" applyNumberFormat="0" applyAlignment="0" applyProtection="0"/>
    <xf numFmtId="0" fontId="6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2" fillId="30" borderId="6" applyNumberFormat="0" applyAlignment="0" applyProtection="0"/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63" fillId="31" borderId="0" applyNumberFormat="0" applyBorder="0" applyAlignment="0" applyProtection="0"/>
  </cellStyleXfs>
  <cellXfs count="188">
    <xf numFmtId="0" fontId="0" fillId="0" borderId="0" xfId="0" applyAlignment="1">
      <alignment/>
    </xf>
    <xf numFmtId="0" fontId="16" fillId="0" borderId="0" xfId="73" applyFont="1" applyAlignment="1">
      <alignment vertical="center"/>
      <protection/>
    </xf>
    <xf numFmtId="0" fontId="17" fillId="0" borderId="0" xfId="73" applyFont="1" applyAlignment="1">
      <alignment vertical="center"/>
      <protection/>
    </xf>
    <xf numFmtId="0" fontId="14" fillId="0" borderId="0" xfId="73">
      <alignment vertical="center"/>
      <protection/>
    </xf>
    <xf numFmtId="0" fontId="14" fillId="0" borderId="0" xfId="73" applyAlignment="1">
      <alignment horizontal="center" vertical="center"/>
      <protection/>
    </xf>
    <xf numFmtId="0" fontId="14" fillId="0" borderId="0" xfId="73" applyBorder="1" applyAlignment="1">
      <alignment/>
      <protection/>
    </xf>
    <xf numFmtId="0" fontId="18" fillId="0" borderId="0" xfId="73" applyFont="1" applyFill="1" applyBorder="1" applyAlignment="1">
      <alignment horizontal="center" vertical="center"/>
      <protection/>
    </xf>
    <xf numFmtId="0" fontId="14" fillId="0" borderId="0" xfId="73" applyBorder="1" applyAlignment="1">
      <alignment horizontal="distributed"/>
      <protection/>
    </xf>
    <xf numFmtId="0" fontId="14" fillId="0" borderId="0" xfId="73" applyBorder="1">
      <alignment vertical="center"/>
      <protection/>
    </xf>
    <xf numFmtId="0" fontId="18" fillId="0" borderId="0" xfId="73" applyFont="1" applyBorder="1" applyAlignment="1">
      <alignment horizontal="center" vertical="center"/>
      <protection/>
    </xf>
    <xf numFmtId="0" fontId="19" fillId="0" borderId="0" xfId="73" applyFont="1">
      <alignment vertical="center"/>
      <protection/>
    </xf>
    <xf numFmtId="0" fontId="19" fillId="0" borderId="0" xfId="73" applyFont="1" applyAlignment="1">
      <alignment horizontal="center" vertical="center"/>
      <protection/>
    </xf>
    <xf numFmtId="0" fontId="19" fillId="0" borderId="0" xfId="73" applyFont="1" applyAlignment="1">
      <alignment horizontal="distributed" vertical="center"/>
      <protection/>
    </xf>
    <xf numFmtId="0" fontId="19" fillId="0" borderId="0" xfId="73" applyFont="1" applyAlignment="1">
      <alignment horizontal="distributed"/>
      <protection/>
    </xf>
    <xf numFmtId="0" fontId="18" fillId="0" borderId="0" xfId="73" applyFont="1" applyAlignment="1">
      <alignment horizontal="distributed" vertical="center"/>
      <protection/>
    </xf>
    <xf numFmtId="0" fontId="14" fillId="0" borderId="0" xfId="73" applyAlignment="1">
      <alignment horizontal="right" vertical="center"/>
      <protection/>
    </xf>
    <xf numFmtId="0" fontId="14" fillId="0" borderId="12" xfId="73" applyBorder="1" applyAlignment="1">
      <alignment horizontal="distributed" vertical="center"/>
      <protection/>
    </xf>
    <xf numFmtId="0" fontId="14" fillId="0" borderId="12" xfId="73" applyNumberFormat="1" applyBorder="1" applyAlignment="1">
      <alignment horizontal="distributed" vertical="center"/>
      <protection/>
    </xf>
    <xf numFmtId="31" fontId="14" fillId="0" borderId="12" xfId="73" applyNumberFormat="1" applyFont="1" applyBorder="1" applyAlignment="1">
      <alignment horizontal="center" vertical="center"/>
      <protection/>
    </xf>
    <xf numFmtId="0" fontId="14" fillId="0" borderId="13" xfId="73" applyFont="1" applyBorder="1" applyAlignment="1">
      <alignment horizontal="center" vertical="center"/>
      <protection/>
    </xf>
    <xf numFmtId="0" fontId="14" fillId="0" borderId="14" xfId="73" applyBorder="1">
      <alignment vertical="center"/>
      <protection/>
    </xf>
    <xf numFmtId="0" fontId="10" fillId="0" borderId="0" xfId="73" applyFont="1" applyBorder="1" applyAlignment="1">
      <alignment horizontal="left" vertical="center"/>
      <protection/>
    </xf>
    <xf numFmtId="0" fontId="10" fillId="0" borderId="0" xfId="73" applyFont="1" applyAlignment="1">
      <alignment horizontal="distributed" vertical="center"/>
      <protection/>
    </xf>
    <xf numFmtId="0" fontId="10" fillId="0" borderId="0" xfId="73" applyFont="1">
      <alignment vertical="center"/>
      <protection/>
    </xf>
    <xf numFmtId="0" fontId="10" fillId="0" borderId="0" xfId="73" applyFont="1" applyAlignment="1">
      <alignment horizontal="center" vertical="center"/>
      <protection/>
    </xf>
    <xf numFmtId="0" fontId="10" fillId="0" borderId="0" xfId="73" applyFont="1" applyFill="1" applyAlignment="1">
      <alignment horizontal="left" vertical="center"/>
      <protection/>
    </xf>
    <xf numFmtId="0" fontId="21" fillId="0" borderId="0" xfId="73" applyFont="1" applyFill="1" applyAlignment="1">
      <alignment horizontal="left" vertical="center"/>
      <protection/>
    </xf>
    <xf numFmtId="0" fontId="10" fillId="0" borderId="0" xfId="73" applyFont="1" applyAlignment="1">
      <alignment vertical="center"/>
      <protection/>
    </xf>
    <xf numFmtId="0" fontId="20" fillId="0" borderId="0" xfId="73" applyFont="1" applyAlignment="1">
      <alignment vertical="center"/>
      <protection/>
    </xf>
    <xf numFmtId="0" fontId="10" fillId="0" borderId="0" xfId="73" applyFont="1" applyAlignment="1">
      <alignment horizontal="left" vertical="top"/>
      <protection/>
    </xf>
    <xf numFmtId="0" fontId="10" fillId="0" borderId="0" xfId="73" applyFont="1" applyAlignment="1">
      <alignment vertical="top"/>
      <protection/>
    </xf>
    <xf numFmtId="0" fontId="10" fillId="0" borderId="0" xfId="73" applyFont="1" applyAlignment="1">
      <alignment horizontal="center" vertical="top"/>
      <protection/>
    </xf>
    <xf numFmtId="0" fontId="14" fillId="0" borderId="0" xfId="73" applyAlignment="1">
      <alignment horizontal="distributed" vertical="center"/>
      <protection/>
    </xf>
    <xf numFmtId="0" fontId="23" fillId="0" borderId="0" xfId="73" applyFont="1" applyAlignment="1">
      <alignment vertical="center"/>
      <protection/>
    </xf>
    <xf numFmtId="0" fontId="14" fillId="0" borderId="15" xfId="73" applyBorder="1" applyAlignment="1">
      <alignment horizontal="center" vertical="center"/>
      <protection/>
    </xf>
    <xf numFmtId="0" fontId="14" fillId="0" borderId="16" xfId="73" applyBorder="1" applyAlignment="1">
      <alignment horizontal="center" vertical="center"/>
      <protection/>
    </xf>
    <xf numFmtId="0" fontId="14" fillId="0" borderId="17" xfId="73" applyBorder="1" applyAlignment="1">
      <alignment horizontal="center" vertical="center"/>
      <protection/>
    </xf>
    <xf numFmtId="0" fontId="23" fillId="0" borderId="12" xfId="73" applyFont="1" applyBorder="1" applyAlignment="1">
      <alignment horizontal="distributed" vertical="center"/>
      <protection/>
    </xf>
    <xf numFmtId="0" fontId="14" fillId="0" borderId="18" xfId="73" applyBorder="1" applyAlignment="1">
      <alignment vertical="center" shrinkToFit="1"/>
      <protection/>
    </xf>
    <xf numFmtId="0" fontId="14" fillId="0" borderId="13" xfId="73" applyBorder="1" applyAlignment="1">
      <alignment vertical="center" shrinkToFit="1"/>
      <protection/>
    </xf>
    <xf numFmtId="0" fontId="14" fillId="0" borderId="18" xfId="73" applyBorder="1" applyAlignment="1">
      <alignment vertical="center"/>
      <protection/>
    </xf>
    <xf numFmtId="0" fontId="14" fillId="0" borderId="2" xfId="73" applyBorder="1" applyAlignment="1">
      <alignment vertical="center"/>
      <protection/>
    </xf>
    <xf numFmtId="0" fontId="14" fillId="0" borderId="19" xfId="73" applyBorder="1" applyAlignment="1">
      <alignment horizontal="center" vertical="center"/>
      <protection/>
    </xf>
    <xf numFmtId="178" fontId="14" fillId="0" borderId="20" xfId="73" applyNumberFormat="1" applyBorder="1" applyAlignment="1">
      <alignment vertical="center"/>
      <protection/>
    </xf>
    <xf numFmtId="0" fontId="14" fillId="0" borderId="21" xfId="73" applyBorder="1" applyAlignment="1">
      <alignment vertical="center"/>
      <protection/>
    </xf>
    <xf numFmtId="0" fontId="14" fillId="0" borderId="22" xfId="73" applyBorder="1" applyAlignment="1">
      <alignment vertical="center"/>
      <protection/>
    </xf>
    <xf numFmtId="0" fontId="14" fillId="0" borderId="2" xfId="73" applyBorder="1" applyAlignment="1">
      <alignment horizontal="distributed" vertical="center"/>
      <protection/>
    </xf>
    <xf numFmtId="0" fontId="14" fillId="0" borderId="13" xfId="73" applyBorder="1" applyAlignment="1">
      <alignment vertical="center"/>
      <protection/>
    </xf>
    <xf numFmtId="3" fontId="14" fillId="0" borderId="18" xfId="73" applyNumberFormat="1" applyBorder="1" applyAlignment="1">
      <alignment vertical="center"/>
      <protection/>
    </xf>
    <xf numFmtId="3" fontId="14" fillId="0" borderId="2" xfId="73" applyNumberFormat="1" applyBorder="1" applyAlignment="1">
      <alignment vertical="center"/>
      <protection/>
    </xf>
    <xf numFmtId="0" fontId="64" fillId="0" borderId="0" xfId="73" applyFont="1" applyAlignment="1">
      <alignment vertical="center"/>
      <protection/>
    </xf>
    <xf numFmtId="0" fontId="65" fillId="0" borderId="0" xfId="73" applyFont="1">
      <alignment vertical="center"/>
      <protection/>
    </xf>
    <xf numFmtId="0" fontId="20" fillId="0" borderId="0" xfId="73" applyFont="1" applyAlignment="1">
      <alignment horizontal="center" vertical="center"/>
      <protection/>
    </xf>
    <xf numFmtId="0" fontId="26" fillId="0" borderId="0" xfId="73" applyFont="1" applyBorder="1" applyAlignment="1">
      <alignment horizontal="left" vertical="center"/>
      <protection/>
    </xf>
    <xf numFmtId="0" fontId="14" fillId="0" borderId="23" xfId="73" applyBorder="1" applyAlignment="1">
      <alignment horizontal="center" vertical="center"/>
      <protection/>
    </xf>
    <xf numFmtId="0" fontId="14" fillId="0" borderId="24" xfId="73" applyBorder="1" applyAlignment="1">
      <alignment horizontal="center" vertical="center"/>
      <protection/>
    </xf>
    <xf numFmtId="14" fontId="19" fillId="0" borderId="13" xfId="73" applyNumberFormat="1" applyFont="1" applyFill="1" applyBorder="1" applyAlignment="1">
      <alignment/>
      <protection/>
    </xf>
    <xf numFmtId="0" fontId="14" fillId="32" borderId="15" xfId="73" applyFill="1" applyBorder="1" applyAlignment="1">
      <alignment horizontal="center" vertical="center"/>
      <protection/>
    </xf>
    <xf numFmtId="0" fontId="14" fillId="32" borderId="16" xfId="73" applyFill="1" applyBorder="1" applyAlignment="1">
      <alignment horizontal="center" vertical="center"/>
      <protection/>
    </xf>
    <xf numFmtId="0" fontId="14" fillId="32" borderId="17" xfId="73" applyFill="1" applyBorder="1" applyAlignment="1">
      <alignment horizontal="center" vertical="center"/>
      <protection/>
    </xf>
    <xf numFmtId="0" fontId="14" fillId="32" borderId="25" xfId="73" applyFill="1" applyBorder="1" applyAlignment="1">
      <alignment horizontal="center" vertical="center"/>
      <protection/>
    </xf>
    <xf numFmtId="0" fontId="10" fillId="32" borderId="16" xfId="73" applyFont="1" applyFill="1" applyBorder="1" applyAlignment="1">
      <alignment horizontal="center" vertical="center"/>
      <protection/>
    </xf>
    <xf numFmtId="0" fontId="14" fillId="32" borderId="26" xfId="73" applyFill="1" applyBorder="1" applyAlignment="1">
      <alignment horizontal="center" vertical="center"/>
      <protection/>
    </xf>
    <xf numFmtId="0" fontId="14" fillId="0" borderId="12" xfId="73" applyNumberFormat="1" applyBorder="1" applyAlignment="1">
      <alignment horizontal="center" vertical="center"/>
      <protection/>
    </xf>
    <xf numFmtId="0" fontId="66" fillId="0" borderId="13" xfId="73" applyNumberFormat="1" applyFont="1" applyBorder="1" applyAlignment="1">
      <alignment horizontal="center" vertical="center"/>
      <protection/>
    </xf>
    <xf numFmtId="0" fontId="14" fillId="0" borderId="12" xfId="73" applyBorder="1" applyAlignment="1">
      <alignment horizontal="center" vertical="center"/>
      <protection/>
    </xf>
    <xf numFmtId="0" fontId="14" fillId="4" borderId="12" xfId="73" applyFill="1" applyBorder="1" applyAlignment="1">
      <alignment horizontal="center" vertical="center"/>
      <protection/>
    </xf>
    <xf numFmtId="0" fontId="14" fillId="0" borderId="27" xfId="73" applyNumberFormat="1" applyBorder="1" applyAlignment="1">
      <alignment horizontal="center" vertical="center" shrinkToFit="1"/>
      <protection/>
    </xf>
    <xf numFmtId="0" fontId="14" fillId="0" borderId="14" xfId="73" applyBorder="1" applyAlignment="1">
      <alignment horizontal="center" vertical="center"/>
      <protection/>
    </xf>
    <xf numFmtId="0" fontId="14" fillId="0" borderId="28" xfId="73" applyNumberFormat="1" applyBorder="1" applyAlignment="1">
      <alignment horizontal="center" vertical="center"/>
      <protection/>
    </xf>
    <xf numFmtId="0" fontId="66" fillId="0" borderId="29" xfId="73" applyNumberFormat="1" applyFont="1" applyBorder="1" applyAlignment="1">
      <alignment horizontal="center" vertical="center"/>
      <protection/>
    </xf>
    <xf numFmtId="0" fontId="14" fillId="0" borderId="28" xfId="73" applyBorder="1" applyAlignment="1">
      <alignment horizontal="center" vertical="center"/>
      <protection/>
    </xf>
    <xf numFmtId="0" fontId="14" fillId="0" borderId="29" xfId="73" applyFont="1" applyBorder="1" applyAlignment="1">
      <alignment horizontal="center" vertical="center"/>
      <protection/>
    </xf>
    <xf numFmtId="49" fontId="14" fillId="0" borderId="28" xfId="73" applyNumberFormat="1" applyBorder="1" applyAlignment="1">
      <alignment horizontal="center" vertical="center"/>
      <protection/>
    </xf>
    <xf numFmtId="0" fontId="14" fillId="4" borderId="28" xfId="73" applyFill="1" applyBorder="1" applyAlignment="1">
      <alignment horizontal="center" vertical="center"/>
      <protection/>
    </xf>
    <xf numFmtId="0" fontId="14" fillId="0" borderId="30" xfId="73" applyNumberFormat="1" applyBorder="1" applyAlignment="1">
      <alignment horizontal="center" vertical="center" shrinkToFit="1"/>
      <protection/>
    </xf>
    <xf numFmtId="0" fontId="14" fillId="0" borderId="31" xfId="73" applyBorder="1" applyAlignment="1">
      <alignment horizontal="center" vertical="center"/>
      <protection/>
    </xf>
    <xf numFmtId="31" fontId="14" fillId="0" borderId="23" xfId="73" applyNumberFormat="1" applyFont="1" applyBorder="1" applyAlignment="1">
      <alignment horizontal="center" vertical="center"/>
      <protection/>
    </xf>
    <xf numFmtId="0" fontId="14" fillId="0" borderId="32" xfId="73" applyFont="1" applyBorder="1" applyAlignment="1">
      <alignment horizontal="center" vertical="center"/>
      <protection/>
    </xf>
    <xf numFmtId="0" fontId="14" fillId="0" borderId="23" xfId="73" applyBorder="1" applyAlignment="1">
      <alignment horizontal="distributed" vertical="center"/>
      <protection/>
    </xf>
    <xf numFmtId="0" fontId="14" fillId="0" borderId="28" xfId="73" applyBorder="1" applyAlignment="1">
      <alignment horizontal="center" vertical="center" shrinkToFit="1"/>
      <protection/>
    </xf>
    <xf numFmtId="0" fontId="14" fillId="4" borderId="23" xfId="73" applyFill="1" applyBorder="1" applyAlignment="1">
      <alignment horizontal="distributed" vertical="center"/>
      <protection/>
    </xf>
    <xf numFmtId="0" fontId="14" fillId="0" borderId="33" xfId="73" applyBorder="1" applyAlignment="1">
      <alignment horizontal="center" vertical="center"/>
      <protection/>
    </xf>
    <xf numFmtId="0" fontId="14" fillId="0" borderId="23" xfId="73" applyNumberFormat="1" applyBorder="1" applyAlignment="1">
      <alignment horizontal="distributed" vertical="center"/>
      <protection/>
    </xf>
    <xf numFmtId="0" fontId="14" fillId="0" borderId="34" xfId="73" applyBorder="1">
      <alignment vertical="center"/>
      <protection/>
    </xf>
    <xf numFmtId="0" fontId="14" fillId="0" borderId="34" xfId="73" applyBorder="1" applyAlignment="1">
      <alignment horizontal="center" vertical="center"/>
      <protection/>
    </xf>
    <xf numFmtId="0" fontId="10" fillId="0" borderId="14" xfId="73" applyFont="1" applyBorder="1" applyAlignment="1">
      <alignment horizontal="left" vertical="center"/>
      <protection/>
    </xf>
    <xf numFmtId="178" fontId="14" fillId="0" borderId="35" xfId="73" applyNumberFormat="1" applyBorder="1" applyAlignment="1">
      <alignment vertical="center"/>
      <protection/>
    </xf>
    <xf numFmtId="0" fontId="14" fillId="32" borderId="36" xfId="73" applyFill="1" applyBorder="1" applyAlignment="1">
      <alignment horizontal="center" vertical="center"/>
      <protection/>
    </xf>
    <xf numFmtId="0" fontId="14" fillId="32" borderId="37" xfId="73" applyFill="1" applyBorder="1" applyAlignment="1">
      <alignment horizontal="center" vertical="center"/>
      <protection/>
    </xf>
    <xf numFmtId="0" fontId="14" fillId="32" borderId="38" xfId="73" applyFill="1" applyBorder="1" applyAlignment="1">
      <alignment horizontal="center" vertical="center"/>
      <protection/>
    </xf>
    <xf numFmtId="0" fontId="10" fillId="32" borderId="37" xfId="73" applyFont="1" applyFill="1" applyBorder="1" applyAlignment="1">
      <alignment horizontal="center" vertical="center"/>
      <protection/>
    </xf>
    <xf numFmtId="0" fontId="14" fillId="32" borderId="39" xfId="73" applyFill="1" applyBorder="1" applyAlignment="1">
      <alignment horizontal="center" vertical="center"/>
      <protection/>
    </xf>
    <xf numFmtId="0" fontId="14" fillId="0" borderId="28" xfId="73" applyNumberFormat="1" applyBorder="1" applyAlignment="1">
      <alignment horizontal="distributed" vertical="center"/>
      <protection/>
    </xf>
    <xf numFmtId="179" fontId="14" fillId="0" borderId="28" xfId="73" applyNumberFormat="1" applyFont="1" applyBorder="1" applyAlignment="1">
      <alignment horizontal="center" vertical="center"/>
      <protection/>
    </xf>
    <xf numFmtId="0" fontId="14" fillId="0" borderId="28" xfId="73" applyBorder="1" applyAlignment="1">
      <alignment horizontal="distributed" vertical="center"/>
      <protection/>
    </xf>
    <xf numFmtId="49" fontId="14" fillId="0" borderId="28" xfId="73" applyNumberFormat="1" applyBorder="1" applyAlignment="1">
      <alignment horizontal="distributed" vertical="center"/>
      <protection/>
    </xf>
    <xf numFmtId="0" fontId="14" fillId="4" borderId="28" xfId="73" applyFill="1" applyBorder="1" applyAlignment="1">
      <alignment horizontal="distributed" vertical="center"/>
      <protection/>
    </xf>
    <xf numFmtId="0" fontId="14" fillId="0" borderId="30" xfId="73" applyNumberFormat="1" applyBorder="1" applyAlignment="1">
      <alignment horizontal="distributed" vertical="center"/>
      <protection/>
    </xf>
    <xf numFmtId="0" fontId="13" fillId="0" borderId="40" xfId="73" applyFont="1" applyBorder="1" applyAlignment="1">
      <alignment horizontal="right" vertical="center" shrinkToFit="1"/>
      <protection/>
    </xf>
    <xf numFmtId="31" fontId="14" fillId="0" borderId="41" xfId="73" applyNumberFormat="1" applyFont="1" applyBorder="1" applyAlignment="1">
      <alignment horizontal="center" vertical="center"/>
      <protection/>
    </xf>
    <xf numFmtId="49" fontId="14" fillId="0" borderId="23" xfId="73" applyNumberFormat="1" applyBorder="1" applyAlignment="1">
      <alignment horizontal="distributed" vertical="center"/>
      <protection/>
    </xf>
    <xf numFmtId="0" fontId="14" fillId="0" borderId="42" xfId="73" applyNumberFormat="1" applyBorder="1" applyAlignment="1">
      <alignment horizontal="distributed" vertical="center"/>
      <protection/>
    </xf>
    <xf numFmtId="0" fontId="13" fillId="0" borderId="43" xfId="73" applyFont="1" applyBorder="1" applyAlignment="1">
      <alignment horizontal="right" vertical="center" shrinkToFit="1"/>
      <protection/>
    </xf>
    <xf numFmtId="0" fontId="14" fillId="0" borderId="44" xfId="73" applyBorder="1" applyAlignment="1">
      <alignment horizontal="center" vertical="center"/>
      <protection/>
    </xf>
    <xf numFmtId="31" fontId="14" fillId="0" borderId="44" xfId="73" applyNumberFormat="1" applyFont="1" applyBorder="1" applyAlignment="1">
      <alignment horizontal="center" vertical="center"/>
      <protection/>
    </xf>
    <xf numFmtId="179" fontId="14" fillId="0" borderId="23" xfId="73" applyNumberFormat="1" applyFont="1" applyBorder="1" applyAlignment="1">
      <alignment horizontal="center" vertical="center"/>
      <protection/>
    </xf>
    <xf numFmtId="0" fontId="13" fillId="0" borderId="21" xfId="73" applyFont="1" applyBorder="1" applyAlignment="1">
      <alignment horizontal="right" vertical="center" shrinkToFit="1"/>
      <protection/>
    </xf>
    <xf numFmtId="0" fontId="14" fillId="0" borderId="20" xfId="73" applyBorder="1" applyAlignment="1">
      <alignment horizontal="center" vertical="center"/>
      <protection/>
    </xf>
    <xf numFmtId="31" fontId="14" fillId="0" borderId="20" xfId="73" applyNumberFormat="1" applyFont="1" applyBorder="1" applyAlignment="1">
      <alignment horizontal="center" vertical="center"/>
      <protection/>
    </xf>
    <xf numFmtId="31" fontId="14" fillId="0" borderId="12" xfId="73" applyNumberFormat="1" applyFont="1" applyBorder="1" applyAlignment="1">
      <alignment horizontal="center" vertical="center" shrinkToFit="1"/>
      <protection/>
    </xf>
    <xf numFmtId="31" fontId="14" fillId="0" borderId="28" xfId="73" applyNumberFormat="1" applyFont="1" applyBorder="1" applyAlignment="1">
      <alignment horizontal="center" vertical="center" shrinkToFit="1"/>
      <protection/>
    </xf>
    <xf numFmtId="31" fontId="14" fillId="0" borderId="23" xfId="73" applyNumberFormat="1" applyFont="1" applyBorder="1" applyAlignment="1">
      <alignment horizontal="center" vertical="center" shrinkToFit="1"/>
      <protection/>
    </xf>
    <xf numFmtId="0" fontId="13" fillId="0" borderId="18" xfId="73" applyFont="1" applyBorder="1" applyAlignment="1">
      <alignment horizontal="center" vertical="center"/>
      <protection/>
    </xf>
    <xf numFmtId="0" fontId="13" fillId="0" borderId="45" xfId="73" applyFont="1" applyBorder="1" applyAlignment="1">
      <alignment horizontal="center" vertical="center"/>
      <protection/>
    </xf>
    <xf numFmtId="0" fontId="14" fillId="0" borderId="46" xfId="73" applyBorder="1" applyAlignment="1">
      <alignment horizontal="center" vertical="center"/>
      <protection/>
    </xf>
    <xf numFmtId="31" fontId="14" fillId="0" borderId="41" xfId="73" applyNumberFormat="1" applyFont="1" applyBorder="1" applyAlignment="1">
      <alignment horizontal="center" vertical="center" shrinkToFit="1"/>
      <protection/>
    </xf>
    <xf numFmtId="31" fontId="14" fillId="0" borderId="44" xfId="73" applyNumberFormat="1" applyFont="1" applyBorder="1" applyAlignment="1">
      <alignment horizontal="center" vertical="center" shrinkToFit="1"/>
      <protection/>
    </xf>
    <xf numFmtId="0" fontId="22" fillId="0" borderId="0" xfId="0" applyFont="1" applyAlignment="1">
      <alignment vertical="center"/>
    </xf>
    <xf numFmtId="0" fontId="14" fillId="0" borderId="40" xfId="73" applyFont="1" applyBorder="1" applyAlignment="1">
      <alignment horizontal="center" vertical="center"/>
      <protection/>
    </xf>
    <xf numFmtId="0" fontId="14" fillId="0" borderId="47" xfId="73" applyFont="1" applyBorder="1" applyAlignment="1">
      <alignment horizontal="center" vertical="center"/>
      <protection/>
    </xf>
    <xf numFmtId="0" fontId="14" fillId="0" borderId="18" xfId="73" applyFont="1" applyBorder="1" applyAlignment="1">
      <alignment horizontal="left" vertical="center"/>
      <protection/>
    </xf>
    <xf numFmtId="0" fontId="14" fillId="0" borderId="2" xfId="73" applyFont="1" applyBorder="1" applyAlignment="1">
      <alignment horizontal="left" vertical="center"/>
      <protection/>
    </xf>
    <xf numFmtId="0" fontId="14" fillId="0" borderId="13" xfId="73" applyFont="1" applyBorder="1" applyAlignment="1">
      <alignment horizontal="left" vertical="center"/>
      <protection/>
    </xf>
    <xf numFmtId="0" fontId="14" fillId="0" borderId="48" xfId="73" applyBorder="1" applyAlignment="1">
      <alignment horizontal="center" vertical="center"/>
      <protection/>
    </xf>
    <xf numFmtId="0" fontId="14" fillId="0" borderId="49" xfId="73" applyBorder="1" applyAlignment="1">
      <alignment horizontal="center" vertical="center"/>
      <protection/>
    </xf>
    <xf numFmtId="0" fontId="14" fillId="0" borderId="50" xfId="73" applyBorder="1" applyAlignment="1">
      <alignment horizontal="center" vertical="center"/>
      <protection/>
    </xf>
    <xf numFmtId="0" fontId="14" fillId="0" borderId="51" xfId="73" applyBorder="1" applyAlignment="1">
      <alignment horizontal="left" vertical="center"/>
      <protection/>
    </xf>
    <xf numFmtId="0" fontId="14" fillId="0" borderId="31" xfId="73" applyBorder="1" applyAlignment="1">
      <alignment horizontal="left" vertical="center"/>
      <protection/>
    </xf>
    <xf numFmtId="0" fontId="14" fillId="0" borderId="52" xfId="73" applyBorder="1" applyAlignment="1">
      <alignment horizontal="left" vertical="center"/>
      <protection/>
    </xf>
    <xf numFmtId="0" fontId="14" fillId="0" borderId="18" xfId="73" applyBorder="1" applyAlignment="1">
      <alignment horizontal="left" vertical="center"/>
      <protection/>
    </xf>
    <xf numFmtId="0" fontId="14" fillId="0" borderId="2" xfId="73" applyBorder="1" applyAlignment="1">
      <alignment horizontal="left" vertical="center"/>
      <protection/>
    </xf>
    <xf numFmtId="0" fontId="14" fillId="0" borderId="13" xfId="73" applyBorder="1" applyAlignment="1">
      <alignment horizontal="left" vertical="center"/>
      <protection/>
    </xf>
    <xf numFmtId="0" fontId="13" fillId="0" borderId="14" xfId="73" applyFont="1" applyBorder="1" applyAlignment="1">
      <alignment horizontal="left" vertical="center" shrinkToFit="1"/>
      <protection/>
    </xf>
    <xf numFmtId="0" fontId="13" fillId="0" borderId="24" xfId="73" applyFont="1" applyBorder="1" applyAlignment="1">
      <alignment horizontal="left" vertical="center" shrinkToFit="1"/>
      <protection/>
    </xf>
    <xf numFmtId="0" fontId="13" fillId="0" borderId="31" xfId="73" applyFont="1" applyBorder="1" applyAlignment="1">
      <alignment horizontal="left" vertical="center" shrinkToFit="1"/>
      <protection/>
    </xf>
    <xf numFmtId="0" fontId="13" fillId="0" borderId="47" xfId="73" applyFont="1" applyBorder="1" applyAlignment="1">
      <alignment horizontal="left" vertical="center" shrinkToFit="1"/>
      <protection/>
    </xf>
    <xf numFmtId="0" fontId="14" fillId="0" borderId="43" xfId="73" applyFont="1" applyBorder="1" applyAlignment="1">
      <alignment horizontal="center" vertical="center"/>
      <protection/>
    </xf>
    <xf numFmtId="0" fontId="14" fillId="0" borderId="24" xfId="73" applyFont="1" applyBorder="1" applyAlignment="1">
      <alignment horizontal="center" vertical="center"/>
      <protection/>
    </xf>
    <xf numFmtId="0" fontId="14" fillId="0" borderId="53" xfId="73" applyBorder="1" applyAlignment="1">
      <alignment horizontal="left" vertical="center"/>
      <protection/>
    </xf>
    <xf numFmtId="0" fontId="14" fillId="0" borderId="14" xfId="73" applyBorder="1" applyAlignment="1">
      <alignment horizontal="left" vertical="center"/>
      <protection/>
    </xf>
    <xf numFmtId="0" fontId="14" fillId="0" borderId="54" xfId="73" applyBorder="1" applyAlignment="1">
      <alignment horizontal="left" vertical="center"/>
      <protection/>
    </xf>
    <xf numFmtId="0" fontId="19" fillId="32" borderId="18" xfId="73" applyFont="1" applyFill="1" applyBorder="1" applyAlignment="1">
      <alignment horizontal="distributed" vertical="center"/>
      <protection/>
    </xf>
    <xf numFmtId="0" fontId="19" fillId="32" borderId="2" xfId="73" applyFont="1" applyFill="1" applyBorder="1" applyAlignment="1">
      <alignment horizontal="distributed" vertical="center"/>
      <protection/>
    </xf>
    <xf numFmtId="0" fontId="19" fillId="32" borderId="13" xfId="73" applyFont="1" applyFill="1" applyBorder="1" applyAlignment="1">
      <alignment horizontal="distributed" vertical="center"/>
      <protection/>
    </xf>
    <xf numFmtId="0" fontId="19" fillId="32" borderId="18" xfId="73" applyFont="1" applyFill="1" applyBorder="1" applyAlignment="1">
      <alignment horizontal="distributed" vertical="center"/>
      <protection/>
    </xf>
    <xf numFmtId="0" fontId="19" fillId="32" borderId="2" xfId="73" applyFont="1" applyFill="1" applyBorder="1" applyAlignment="1">
      <alignment horizontal="distributed" vertical="center"/>
      <protection/>
    </xf>
    <xf numFmtId="0" fontId="19" fillId="32" borderId="13" xfId="73" applyFont="1" applyFill="1" applyBorder="1" applyAlignment="1">
      <alignment horizontal="distributed" vertical="center"/>
      <protection/>
    </xf>
    <xf numFmtId="0" fontId="19" fillId="32" borderId="12" xfId="73" applyFont="1" applyFill="1" applyBorder="1" applyAlignment="1">
      <alignment horizontal="distributed" vertical="center"/>
      <protection/>
    </xf>
    <xf numFmtId="0" fontId="19" fillId="0" borderId="18" xfId="73" applyFont="1" applyBorder="1" applyAlignment="1">
      <alignment vertical="center"/>
      <protection/>
    </xf>
    <xf numFmtId="0" fontId="19" fillId="0" borderId="2" xfId="73" applyFont="1" applyBorder="1" applyAlignment="1">
      <alignment vertical="center"/>
      <protection/>
    </xf>
    <xf numFmtId="0" fontId="19" fillId="0" borderId="13" xfId="73" applyFont="1" applyBorder="1" applyAlignment="1">
      <alignment vertical="center"/>
      <protection/>
    </xf>
    <xf numFmtId="0" fontId="14" fillId="0" borderId="55" xfId="73" applyBorder="1" applyAlignment="1">
      <alignment horizontal="center" vertical="center"/>
      <protection/>
    </xf>
    <xf numFmtId="0" fontId="14" fillId="0" borderId="56" xfId="73" applyBorder="1" applyAlignment="1">
      <alignment horizontal="center" vertical="center"/>
      <protection/>
    </xf>
    <xf numFmtId="0" fontId="14" fillId="0" borderId="21" xfId="73" applyFont="1" applyBorder="1" applyAlignment="1">
      <alignment horizontal="center" vertical="center"/>
      <protection/>
    </xf>
    <xf numFmtId="0" fontId="14" fillId="0" borderId="35" xfId="73" applyFont="1" applyBorder="1" applyAlignment="1">
      <alignment horizontal="center" vertical="center"/>
      <protection/>
    </xf>
    <xf numFmtId="0" fontId="14" fillId="0" borderId="57" xfId="73" applyBorder="1" applyAlignment="1">
      <alignment horizontal="left" vertical="center"/>
      <protection/>
    </xf>
    <xf numFmtId="0" fontId="14" fillId="0" borderId="33" xfId="73" applyBorder="1" applyAlignment="1">
      <alignment horizontal="left" vertical="center"/>
      <protection/>
    </xf>
    <xf numFmtId="0" fontId="14" fillId="0" borderId="22" xfId="73" applyBorder="1" applyAlignment="1">
      <alignment horizontal="left" vertical="center"/>
      <protection/>
    </xf>
    <xf numFmtId="0" fontId="13" fillId="0" borderId="33" xfId="73" applyFont="1" applyBorder="1" applyAlignment="1">
      <alignment horizontal="left" vertical="center" shrinkToFit="1"/>
      <protection/>
    </xf>
    <xf numFmtId="0" fontId="13" fillId="0" borderId="35" xfId="73" applyFont="1" applyBorder="1" applyAlignment="1">
      <alignment horizontal="left" vertical="center" shrinkToFit="1"/>
      <protection/>
    </xf>
    <xf numFmtId="0" fontId="20" fillId="0" borderId="0" xfId="73" applyFont="1" applyAlignment="1">
      <alignment horizontal="center" vertical="center"/>
      <protection/>
    </xf>
    <xf numFmtId="0" fontId="19" fillId="0" borderId="18" xfId="73" applyFont="1" applyBorder="1" applyAlignment="1">
      <alignment horizontal="center" vertical="center"/>
      <protection/>
    </xf>
    <xf numFmtId="0" fontId="19" fillId="0" borderId="2" xfId="73" applyFont="1" applyBorder="1" applyAlignment="1">
      <alignment horizontal="center" vertical="center"/>
      <protection/>
    </xf>
    <xf numFmtId="0" fontId="19" fillId="0" borderId="13" xfId="73" applyFont="1" applyBorder="1" applyAlignment="1">
      <alignment horizontal="center" vertical="center"/>
      <protection/>
    </xf>
    <xf numFmtId="179" fontId="19" fillId="0" borderId="18" xfId="73" applyNumberFormat="1" applyFont="1" applyFill="1" applyBorder="1" applyAlignment="1">
      <alignment horizontal="center" vertical="center"/>
      <protection/>
    </xf>
    <xf numFmtId="179" fontId="19" fillId="0" borderId="2" xfId="73" applyNumberFormat="1" applyFont="1" applyFill="1" applyBorder="1" applyAlignment="1">
      <alignment horizontal="center" vertical="center"/>
      <protection/>
    </xf>
    <xf numFmtId="0" fontId="8" fillId="0" borderId="18" xfId="52" applyBorder="1" applyAlignment="1" applyProtection="1">
      <alignment horizontal="left" vertical="center"/>
      <protection/>
    </xf>
    <xf numFmtId="0" fontId="19" fillId="0" borderId="2" xfId="73" applyFont="1" applyBorder="1" applyAlignment="1">
      <alignment horizontal="left" vertical="center"/>
      <protection/>
    </xf>
    <xf numFmtId="0" fontId="19" fillId="0" borderId="13" xfId="73" applyFont="1" applyBorder="1" applyAlignment="1">
      <alignment horizontal="left" vertical="center"/>
      <protection/>
    </xf>
    <xf numFmtId="0" fontId="14" fillId="0" borderId="25" xfId="73" applyBorder="1" applyAlignment="1">
      <alignment horizontal="center" vertical="center"/>
      <protection/>
    </xf>
    <xf numFmtId="0" fontId="14" fillId="0" borderId="17" xfId="73" applyBorder="1" applyAlignment="1">
      <alignment horizontal="center" vertical="center"/>
      <protection/>
    </xf>
    <xf numFmtId="0" fontId="14" fillId="0" borderId="58" xfId="73" applyBorder="1" applyAlignment="1">
      <alignment horizontal="center" vertical="center"/>
      <protection/>
    </xf>
    <xf numFmtId="0" fontId="27" fillId="0" borderId="0" xfId="73" applyFont="1" applyAlignment="1">
      <alignment horizontal="left" vertical="center" wrapText="1"/>
      <protection/>
    </xf>
    <xf numFmtId="178" fontId="14" fillId="0" borderId="21" xfId="73" applyNumberFormat="1" applyBorder="1" applyAlignment="1">
      <alignment horizontal="right" vertical="center"/>
      <protection/>
    </xf>
    <xf numFmtId="178" fontId="14" fillId="0" borderId="35" xfId="73" applyNumberFormat="1" applyBorder="1" applyAlignment="1">
      <alignment horizontal="right" vertical="center"/>
      <protection/>
    </xf>
    <xf numFmtId="0" fontId="14" fillId="0" borderId="21" xfId="73" applyBorder="1" applyAlignment="1">
      <alignment horizontal="center" vertical="center"/>
      <protection/>
    </xf>
    <xf numFmtId="0" fontId="14" fillId="0" borderId="22" xfId="73" applyBorder="1" applyAlignment="1">
      <alignment horizontal="center" vertical="center"/>
      <protection/>
    </xf>
    <xf numFmtId="0" fontId="23" fillId="0" borderId="0" xfId="73" applyFont="1" applyAlignment="1">
      <alignment horizontal="right" vertical="center"/>
      <protection/>
    </xf>
    <xf numFmtId="0" fontId="19" fillId="0" borderId="18" xfId="73" applyFont="1" applyBorder="1" applyAlignment="1">
      <alignment horizontal="left"/>
      <protection/>
    </xf>
    <xf numFmtId="0" fontId="19" fillId="0" borderId="2" xfId="73" applyFont="1" applyBorder="1" applyAlignment="1">
      <alignment horizontal="left"/>
      <protection/>
    </xf>
    <xf numFmtId="0" fontId="19" fillId="0" borderId="13" xfId="73" applyFont="1" applyBorder="1" applyAlignment="1">
      <alignment horizontal="left"/>
      <protection/>
    </xf>
    <xf numFmtId="0" fontId="19" fillId="0" borderId="18" xfId="73" applyFont="1" applyBorder="1" applyAlignment="1">
      <alignment horizontal="left" vertical="center"/>
      <protection/>
    </xf>
    <xf numFmtId="179" fontId="19" fillId="0" borderId="18" xfId="73" applyNumberFormat="1" applyFont="1" applyFill="1" applyBorder="1" applyAlignment="1">
      <alignment horizontal="center"/>
      <protection/>
    </xf>
    <xf numFmtId="179" fontId="19" fillId="0" borderId="2" xfId="73" applyNumberFormat="1" applyFont="1" applyFill="1" applyBorder="1" applyAlignment="1">
      <alignment horizontal="center"/>
      <protection/>
    </xf>
    <xf numFmtId="0" fontId="14" fillId="0" borderId="18" xfId="73" applyFont="1" applyBorder="1" applyAlignment="1">
      <alignment horizontal="distributed" vertical="center"/>
      <protection/>
    </xf>
    <xf numFmtId="0" fontId="14" fillId="0" borderId="2" xfId="73" applyFont="1" applyBorder="1" applyAlignment="1">
      <alignment horizontal="distributed" vertical="center"/>
      <protection/>
    </xf>
    <xf numFmtId="0" fontId="14" fillId="0" borderId="13" xfId="73" applyFont="1" applyBorder="1" applyAlignment="1">
      <alignment horizontal="distributed" vertical="center"/>
      <protection/>
    </xf>
  </cellXfs>
  <cellStyles count="6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entry" xfId="34"/>
    <cellStyle name="Header1" xfId="35"/>
    <cellStyle name="Header2" xfId="36"/>
    <cellStyle name="Normal_#18-Internet" xfId="37"/>
    <cellStyle name="price" xfId="38"/>
    <cellStyle name="revised" xfId="39"/>
    <cellStyle name="section" xfId="40"/>
    <cellStyle name="title" xfId="41"/>
    <cellStyle name="アクセント 1" xfId="42"/>
    <cellStyle name="アクセント 2" xfId="43"/>
    <cellStyle name="アクセント 3" xfId="44"/>
    <cellStyle name="アクセント 4" xfId="45"/>
    <cellStyle name="アクセント 5" xfId="46"/>
    <cellStyle name="アクセント 6" xfId="47"/>
    <cellStyle name="タイトル" xfId="48"/>
    <cellStyle name="チェック セル" xfId="49"/>
    <cellStyle name="どちらでもない" xfId="50"/>
    <cellStyle name="Percent" xfId="51"/>
    <cellStyle name="Hyperlink" xfId="52"/>
    <cellStyle name="ハイパーリンク 2" xfId="53"/>
    <cellStyle name="ハイパーリンク 3" xfId="54"/>
    <cellStyle name="メモ" xfId="55"/>
    <cellStyle name="リンク セル" xfId="56"/>
    <cellStyle name="悪い" xfId="57"/>
    <cellStyle name="計算" xfId="58"/>
    <cellStyle name="警告文" xfId="59"/>
    <cellStyle name="Comma [0]" xfId="60"/>
    <cellStyle name="Comma" xfId="61"/>
    <cellStyle name="見出し 1" xfId="62"/>
    <cellStyle name="見出し 2" xfId="63"/>
    <cellStyle name="見出し 3" xfId="64"/>
    <cellStyle name="見出し 4" xfId="65"/>
    <cellStyle name="集計" xfId="66"/>
    <cellStyle name="出力" xfId="67"/>
    <cellStyle name="説明文" xfId="68"/>
    <cellStyle name="Currency [0]" xfId="69"/>
    <cellStyle name="Currency" xfId="70"/>
    <cellStyle name="入力" xfId="71"/>
    <cellStyle name="標準 2" xfId="72"/>
    <cellStyle name="標準 2 2" xfId="73"/>
    <cellStyle name="Followed Hyperlink" xfId="74"/>
    <cellStyle name="未定義" xfId="75"/>
    <cellStyle name="良い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o01\user$\My%20Documents\SAY_DATABOX\&#65422;&#65439;&#65394;&#65437;&#65412;&#31649;&#29702;2007\SAY&#65422;&#65439;&#65394;&#65437;&#65412;&#65432;&#65405;&#65412;07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joho01\user$\&#37197;&#27700;&#65298;\mydocu\SAY\&#65422;&#65439;&#65394;&#65437;&#65412;&#31649;&#29702;2007\SAY&#65422;&#65439;&#65394;&#65437;&#65412;&#65432;&#65405;&#65412;070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22823;&#23665;&#65398;&#65434;&#65437;&#65408;&#65438;&#65392;2008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65331;&#65313;&#65322;\&#23665;&#21475;&#30476;\&#34892;&#20107;&#38306;&#20418;\&#34892;&#20107;&#22577;&#21578;\2008&#34892;&#20107;&#22577;&#21578;\(&#20225;&#30011;&#22996;&#21729;&#20250;)&#65298;&#26376;&#22823;&#23665;&#35611;&#32722;&#20250;&#34892;&#20107;&#22577;&#21578;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JH4QER-One\AppData\Local\Microsoft\Windows\Temporary%20Internet%20Files\Low\Content.IE5\SZAYI7BS\01H22&#29702;&#20107;&#20250;&#22577;&#21578;&#23492;&#20184;&#34892;&#20107;&#35330;&#27491;&#29256;(1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&#65331;&#65313;&#65322;\&#23665;&#21475;&#30476;\&#34892;&#20107;&#38306;&#20418;\&#34892;&#20107;&#22577;&#21578;\2008&#34892;&#20107;&#22577;&#21578;\&#65405;&#65424;(&#26908;&#23450;&#22996;&#21729;&#20250;)&#28310;&#25351;&#26908;&#23450;&#12539;B&#26908;&#34892;&#20107;&#22577;&#21578;&#2636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AJAL"/>
      <sheetName val="SAY_AL"/>
      <sheetName val="SAY_AL0701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2">
        <row r="2">
          <cell r="E2" t="str">
            <v>森野光博</v>
          </cell>
          <cell r="F2" t="str">
            <v>ﾓﾘﾉ ﾐﾂﾋﾛ</v>
          </cell>
          <cell r="G2" t="str">
            <v>下松</v>
          </cell>
          <cell r="H2" t="str">
            <v>周南ｽｷｰｸﾗﾌﾞ</v>
          </cell>
          <cell r="I2">
            <v>1</v>
          </cell>
          <cell r="J2" t="str">
            <v>M</v>
          </cell>
          <cell r="L2">
            <v>18833</v>
          </cell>
          <cell r="N2">
            <v>18833</v>
          </cell>
        </row>
        <row r="3">
          <cell r="E3" t="str">
            <v>平仙誉雄</v>
          </cell>
          <cell r="F3" t="str">
            <v>ﾍｲｾﾝ ﾀｶｵ</v>
          </cell>
          <cell r="G3" t="str">
            <v>岩国</v>
          </cell>
          <cell r="H3" t="str">
            <v>日本製紙ｽｷｰ部</v>
          </cell>
          <cell r="I3">
            <v>1</v>
          </cell>
          <cell r="J3" t="str">
            <v>M</v>
          </cell>
          <cell r="L3">
            <v>26867</v>
          </cell>
          <cell r="N3">
            <v>16394</v>
          </cell>
        </row>
        <row r="4">
          <cell r="E4" t="str">
            <v>藤井隆仁</v>
          </cell>
          <cell r="F4" t="str">
            <v>ﾌｼﾞｲ ﾀｶﾋﾄ</v>
          </cell>
          <cell r="G4" t="str">
            <v>玖珂</v>
          </cell>
          <cell r="H4" t="str">
            <v>美和ｽｷｰｸﾗﾌﾞ</v>
          </cell>
          <cell r="I4">
            <v>1</v>
          </cell>
          <cell r="J4" t="str">
            <v>M</v>
          </cell>
          <cell r="L4">
            <v>17266</v>
          </cell>
          <cell r="N4">
            <v>17266</v>
          </cell>
        </row>
        <row r="5">
          <cell r="E5" t="str">
            <v>福村正樹</v>
          </cell>
          <cell r="F5" t="str">
            <v>ﾌｸﾑﾗ ﾏｻｷ</v>
          </cell>
          <cell r="G5" t="str">
            <v>岩国</v>
          </cell>
          <cell r="H5" t="str">
            <v>日本製紙ｽｷｰ部</v>
          </cell>
          <cell r="I5">
            <v>1</v>
          </cell>
          <cell r="J5" t="str">
            <v>M</v>
          </cell>
          <cell r="L5" t="str">
            <v/>
          </cell>
          <cell r="N5">
            <v>35470</v>
          </cell>
        </row>
        <row r="6">
          <cell r="E6" t="str">
            <v>角　康之</v>
          </cell>
          <cell r="F6" t="str">
            <v>ｽﾐ ﾔｽﾕｷ</v>
          </cell>
          <cell r="G6" t="str">
            <v>玖珂</v>
          </cell>
          <cell r="H6" t="str">
            <v>錦ｽｷｰｸﾗﾌﾞ</v>
          </cell>
          <cell r="I6">
            <v>1</v>
          </cell>
          <cell r="J6" t="str">
            <v>M</v>
          </cell>
          <cell r="L6">
            <v>18410</v>
          </cell>
          <cell r="N6">
            <v>16886</v>
          </cell>
        </row>
        <row r="7">
          <cell r="E7" t="str">
            <v>米沢慎太朗</v>
          </cell>
          <cell r="F7" t="str">
            <v>ﾖﾈｻﾞﾜ ｼﾝﾀﾛｳ</v>
          </cell>
          <cell r="G7" t="str">
            <v>玖珂</v>
          </cell>
          <cell r="H7" t="str">
            <v>高水高校</v>
          </cell>
          <cell r="I7">
            <v>1</v>
          </cell>
          <cell r="J7" t="str">
            <v>M</v>
          </cell>
          <cell r="L7">
            <v>5339</v>
          </cell>
          <cell r="N7">
            <v>5339</v>
          </cell>
        </row>
        <row r="8">
          <cell r="E8" t="str">
            <v>村田泰伸</v>
          </cell>
          <cell r="F8" t="str">
            <v>ﾑﾗﾀ ﾔｽﾉﾌﾞ</v>
          </cell>
          <cell r="G8" t="str">
            <v>玖珂</v>
          </cell>
          <cell r="H8" t="str">
            <v>錦ｽｷｰｸﾗﾌﾞ</v>
          </cell>
          <cell r="I8">
            <v>1</v>
          </cell>
          <cell r="J8" t="str">
            <v>M</v>
          </cell>
          <cell r="L8">
            <v>20612</v>
          </cell>
          <cell r="N8">
            <v>20612</v>
          </cell>
        </row>
        <row r="9">
          <cell r="E9" t="str">
            <v>滝本和也</v>
          </cell>
          <cell r="F9" t="str">
            <v>ﾀｷﾓﾄ ｶｽﾞﾔ</v>
          </cell>
          <cell r="G9" t="str">
            <v>柳井</v>
          </cell>
          <cell r="H9" t="str">
            <v>柳井ｽｷｰｸﾗﾌﾞ</v>
          </cell>
          <cell r="I9">
            <v>1</v>
          </cell>
          <cell r="J9" t="str">
            <v>M</v>
          </cell>
          <cell r="L9">
            <v>18695</v>
          </cell>
          <cell r="N9">
            <v>18695</v>
          </cell>
        </row>
        <row r="10">
          <cell r="E10" t="str">
            <v>榎本耕大</v>
          </cell>
          <cell r="F10" t="str">
            <v>ｴﾉﾓﾄ ｺｳﾀ</v>
          </cell>
          <cell r="G10" t="str">
            <v>玖珂</v>
          </cell>
          <cell r="H10" t="str">
            <v>広瀬高校</v>
          </cell>
          <cell r="I10">
            <v>1</v>
          </cell>
          <cell r="J10" t="str">
            <v>M</v>
          </cell>
          <cell r="L10">
            <v>15713</v>
          </cell>
          <cell r="N10">
            <v>15713</v>
          </cell>
        </row>
        <row r="11">
          <cell r="E11" t="str">
            <v>三浦史也</v>
          </cell>
          <cell r="F11" t="str">
            <v>ﾐｳﾗ ﾌﾐﾔ</v>
          </cell>
          <cell r="G11" t="str">
            <v>玖珂</v>
          </cell>
          <cell r="H11" t="str">
            <v>高森高校</v>
          </cell>
          <cell r="I11">
            <v>1</v>
          </cell>
          <cell r="J11" t="str">
            <v>M</v>
          </cell>
          <cell r="L11">
            <v>19717</v>
          </cell>
          <cell r="N11">
            <v>19717</v>
          </cell>
        </row>
        <row r="12">
          <cell r="E12" t="str">
            <v>藤井浩史</v>
          </cell>
          <cell r="F12" t="str">
            <v>ﾌｼﾞｲ ﾋﾛｼ</v>
          </cell>
          <cell r="G12" t="str">
            <v>山口</v>
          </cell>
          <cell r="H12" t="str">
            <v>ｼｰﾗﾌﾞｽｷｰｸﾗﾌﾞ</v>
          </cell>
          <cell r="I12">
            <v>1</v>
          </cell>
          <cell r="J12" t="str">
            <v>M</v>
          </cell>
          <cell r="L12">
            <v>7878</v>
          </cell>
          <cell r="N12">
            <v>7878</v>
          </cell>
        </row>
        <row r="13">
          <cell r="E13" t="str">
            <v>藤井謙義</v>
          </cell>
          <cell r="F13" t="str">
            <v>ﾌｼﾞｲ ｶﾈﾖｼ</v>
          </cell>
          <cell r="G13" t="str">
            <v>柳井</v>
          </cell>
          <cell r="H13" t="str">
            <v>柳井ｽｷｰｸﾗﾌﾞ</v>
          </cell>
          <cell r="I13">
            <v>1</v>
          </cell>
          <cell r="J13" t="str">
            <v>M</v>
          </cell>
          <cell r="L13" t="str">
            <v/>
          </cell>
          <cell r="N13">
            <v>21971</v>
          </cell>
        </row>
        <row r="14">
          <cell r="E14" t="str">
            <v>小林利萌</v>
          </cell>
          <cell r="F14" t="str">
            <v>ｺﾊﾞﾔｼ ﾄﾓｴ</v>
          </cell>
          <cell r="G14" t="str">
            <v>玖珂</v>
          </cell>
          <cell r="H14" t="str">
            <v>錦中学校</v>
          </cell>
          <cell r="I14">
            <v>1</v>
          </cell>
          <cell r="J14" t="str">
            <v>M</v>
          </cell>
          <cell r="L14">
            <v>22090</v>
          </cell>
          <cell r="N14">
            <v>19982</v>
          </cell>
        </row>
        <row r="15">
          <cell r="E15" t="str">
            <v>光井恭平</v>
          </cell>
          <cell r="F15" t="str">
            <v>ﾐﾂｲ ｷｮｳﾍｲ</v>
          </cell>
          <cell r="G15" t="str">
            <v>岩国</v>
          </cell>
          <cell r="H15" t="str">
            <v>平田中学校</v>
          </cell>
          <cell r="I15">
            <v>1</v>
          </cell>
          <cell r="J15" t="str">
            <v>M</v>
          </cell>
          <cell r="L15">
            <v>6775</v>
          </cell>
          <cell r="N15">
            <v>6775</v>
          </cell>
        </row>
        <row r="16">
          <cell r="E16" t="str">
            <v>三浦龍典</v>
          </cell>
          <cell r="F16" t="str">
            <v>ﾐｳﾗ ﾘｭｳｽｹ</v>
          </cell>
          <cell r="G16" t="str">
            <v>玖珂</v>
          </cell>
          <cell r="H16" t="str">
            <v>本郷中学校</v>
          </cell>
          <cell r="I16">
            <v>1</v>
          </cell>
          <cell r="J16" t="str">
            <v>M</v>
          </cell>
          <cell r="L16" t="str">
            <v/>
          </cell>
          <cell r="N16">
            <v>23690</v>
          </cell>
        </row>
        <row r="17">
          <cell r="E17" t="str">
            <v>吉田匡志</v>
          </cell>
          <cell r="F17" t="str">
            <v>ﾖｼﾀﾞ ﾏｻｼ</v>
          </cell>
          <cell r="G17" t="str">
            <v>下関</v>
          </cell>
          <cell r="H17" t="str">
            <v>ﾋﾞｰﾎﾞｽｷｰﾁｰﾑ</v>
          </cell>
          <cell r="I17">
            <v>1</v>
          </cell>
          <cell r="J17" t="str">
            <v>M</v>
          </cell>
          <cell r="L17" t="str">
            <v/>
          </cell>
          <cell r="N17">
            <v>23006</v>
          </cell>
        </row>
        <row r="18">
          <cell r="E18" t="str">
            <v>石丸秀成</v>
          </cell>
          <cell r="F18" t="str">
            <v>ｲｼﾏﾙ ﾋﾃﾞﾅﾘ</v>
          </cell>
          <cell r="G18" t="str">
            <v>周南</v>
          </cell>
          <cell r="H18" t="str">
            <v>周南ｽｷｰｸﾗﾌﾞ</v>
          </cell>
          <cell r="I18">
            <v>1</v>
          </cell>
          <cell r="J18" t="str">
            <v>M</v>
          </cell>
          <cell r="L18" t="str">
            <v/>
          </cell>
          <cell r="N18">
            <v>26040</v>
          </cell>
        </row>
        <row r="19">
          <cell r="E19" t="str">
            <v>藤原裕也</v>
          </cell>
          <cell r="F19" t="str">
            <v>ﾌｼﾞﾜﾗ ﾕｳﾔ</v>
          </cell>
          <cell r="G19" t="str">
            <v>周南</v>
          </cell>
          <cell r="H19" t="str">
            <v>聖光高校</v>
          </cell>
          <cell r="I19">
            <v>1</v>
          </cell>
          <cell r="J19" t="str">
            <v>M</v>
          </cell>
          <cell r="L19">
            <v>15937</v>
          </cell>
          <cell r="N19">
            <v>15937</v>
          </cell>
        </row>
        <row r="20">
          <cell r="E20" t="str">
            <v>中西祐一郎</v>
          </cell>
          <cell r="F20" t="str">
            <v>ﾅｶﾆｼ ﾕｳｲﾁﾛｳ</v>
          </cell>
          <cell r="G20" t="str">
            <v>玖珂</v>
          </cell>
          <cell r="H20" t="str">
            <v>錦中学校</v>
          </cell>
          <cell r="I20">
            <v>1</v>
          </cell>
          <cell r="J20" t="str">
            <v>M</v>
          </cell>
          <cell r="L20">
            <v>19154</v>
          </cell>
          <cell r="N20">
            <v>19081</v>
          </cell>
        </row>
        <row r="21">
          <cell r="E21" t="str">
            <v>沖　和也</v>
          </cell>
          <cell r="F21" t="str">
            <v>ｵｷ ｶｽﾞﾔ</v>
          </cell>
          <cell r="G21" t="str">
            <v>玖珂</v>
          </cell>
          <cell r="H21" t="str">
            <v>徳山高専</v>
          </cell>
          <cell r="I21">
            <v>1</v>
          </cell>
          <cell r="J21" t="str">
            <v>M</v>
          </cell>
          <cell r="L21">
            <v>22249</v>
          </cell>
          <cell r="N21">
            <v>22249</v>
          </cell>
        </row>
        <row r="22">
          <cell r="E22" t="str">
            <v>小松秀樹</v>
          </cell>
          <cell r="F22" t="str">
            <v>ｺﾏﾂ ﾋﾃﾞｷ</v>
          </cell>
          <cell r="G22" t="str">
            <v>岩国</v>
          </cell>
          <cell r="H22" t="str">
            <v>日本製紙ｽｷｰ部</v>
          </cell>
          <cell r="I22">
            <v>1</v>
          </cell>
          <cell r="J22" t="str">
            <v>M</v>
          </cell>
          <cell r="L22">
            <v>31192</v>
          </cell>
          <cell r="N22">
            <v>21020</v>
          </cell>
        </row>
        <row r="23">
          <cell r="E23" t="str">
            <v>鈴木彰太</v>
          </cell>
          <cell r="F23" t="str">
            <v>ｽｽﾞｷ ｼｮｳﾀ</v>
          </cell>
          <cell r="G23" t="str">
            <v>山口</v>
          </cell>
          <cell r="H23" t="str">
            <v>日本体育大学</v>
          </cell>
          <cell r="I23">
            <v>1</v>
          </cell>
          <cell r="J23" t="str">
            <v>M</v>
          </cell>
          <cell r="L23">
            <v>10479</v>
          </cell>
          <cell r="N23">
            <v>10479</v>
          </cell>
        </row>
        <row r="24">
          <cell r="E24" t="str">
            <v>中村健治</v>
          </cell>
          <cell r="F24" t="str">
            <v>ﾅｶﾑﾗ ｹﾝｼﾞ</v>
          </cell>
          <cell r="G24" t="str">
            <v>萩</v>
          </cell>
          <cell r="H24" t="str">
            <v>ｳﾚﾙｼｰｽｷｰｸﾗﾌﾞ</v>
          </cell>
          <cell r="I24">
            <v>1</v>
          </cell>
          <cell r="J24" t="str">
            <v>M</v>
          </cell>
          <cell r="L24" t="str">
            <v/>
          </cell>
          <cell r="N24" t="str">
            <v/>
          </cell>
        </row>
        <row r="25">
          <cell r="E25" t="str">
            <v>山本宝志</v>
          </cell>
          <cell r="F25" t="str">
            <v>ﾔﾏﾓﾄ ﾀｶｼ</v>
          </cell>
          <cell r="G25" t="str">
            <v>岩国</v>
          </cell>
          <cell r="H25" t="str">
            <v>三井化学ｽｷｰｸﾗﾌﾞ</v>
          </cell>
          <cell r="I25">
            <v>1</v>
          </cell>
          <cell r="J25" t="str">
            <v>M</v>
          </cell>
          <cell r="L25" t="str">
            <v/>
          </cell>
          <cell r="N25">
            <v>22428</v>
          </cell>
        </row>
        <row r="26">
          <cell r="E26" t="str">
            <v>近藤康治</v>
          </cell>
          <cell r="F26" t="str">
            <v>ｺﾝﾄﾞｳ ｺｳｼﾞ</v>
          </cell>
          <cell r="G26" t="str">
            <v>周南</v>
          </cell>
          <cell r="H26" t="str">
            <v>周南ｽｷｰｸﾗﾌﾞ</v>
          </cell>
          <cell r="I26">
            <v>1</v>
          </cell>
          <cell r="J26" t="str">
            <v>M</v>
          </cell>
          <cell r="L26" t="str">
            <v/>
          </cell>
          <cell r="N26">
            <v>22238</v>
          </cell>
        </row>
        <row r="27">
          <cell r="E27" t="str">
            <v>松重孝史</v>
          </cell>
          <cell r="F27" t="str">
            <v>ﾏﾂｼｹﾞ ﾀｶｼ</v>
          </cell>
          <cell r="G27" t="str">
            <v>岩国</v>
          </cell>
          <cell r="H27" t="str">
            <v>岩国市役所ｽｷｰ部</v>
          </cell>
          <cell r="I27">
            <v>1</v>
          </cell>
          <cell r="J27" t="str">
            <v>M</v>
          </cell>
          <cell r="L27" t="str">
            <v/>
          </cell>
          <cell r="N27">
            <v>16249</v>
          </cell>
        </row>
        <row r="28">
          <cell r="E28" t="str">
            <v>山中法光</v>
          </cell>
          <cell r="F28" t="str">
            <v>ﾔﾏﾅｶ ﾉﾘﾐﾂ</v>
          </cell>
          <cell r="G28" t="str">
            <v>岩国</v>
          </cell>
          <cell r="H28" t="str">
            <v>岩国市役所ｽｷｰ部</v>
          </cell>
          <cell r="I28">
            <v>1</v>
          </cell>
          <cell r="J28" t="str">
            <v>M</v>
          </cell>
          <cell r="L28" t="str">
            <v/>
          </cell>
          <cell r="N28">
            <v>25747</v>
          </cell>
        </row>
        <row r="29">
          <cell r="E29" t="str">
            <v>古本寛幸</v>
          </cell>
          <cell r="F29" t="str">
            <v>ｺﾓﾄ ﾋﾛﾕｷ</v>
          </cell>
          <cell r="G29" t="str">
            <v>周南</v>
          </cell>
          <cell r="H29" t="str">
            <v>ｳｫｰｷﾝｸﾞｽｷｰｸﾗﾌﾞ</v>
          </cell>
          <cell r="I29">
            <v>1</v>
          </cell>
          <cell r="J29" t="str">
            <v>M</v>
          </cell>
          <cell r="L29" t="str">
            <v/>
          </cell>
          <cell r="N29" t="str">
            <v/>
          </cell>
        </row>
        <row r="30">
          <cell r="E30" t="str">
            <v>吉田　敦</v>
          </cell>
          <cell r="F30" t="str">
            <v>ﾖｼﾀﾞ ｱﾂｼ</v>
          </cell>
          <cell r="G30" t="str">
            <v>岩国</v>
          </cell>
          <cell r="H30" t="str">
            <v>岩国市役所ｽｷｰ部</v>
          </cell>
          <cell r="I30">
            <v>1</v>
          </cell>
          <cell r="J30" t="str">
            <v>M</v>
          </cell>
          <cell r="L30" t="str">
            <v/>
          </cell>
          <cell r="N30">
            <v>41782</v>
          </cell>
        </row>
        <row r="31">
          <cell r="E31" t="str">
            <v>清水龍男</v>
          </cell>
          <cell r="F31" t="str">
            <v>ｼﾐｽﾞ ﾀﾂｵ</v>
          </cell>
          <cell r="G31" t="str">
            <v>周南</v>
          </cell>
          <cell r="H31" t="str">
            <v>ｳｫｰｷﾝｸﾞｽｷｰｸﾗﾌﾞ</v>
          </cell>
          <cell r="I31">
            <v>1</v>
          </cell>
          <cell r="J31" t="str">
            <v>M</v>
          </cell>
          <cell r="L31" t="str">
            <v/>
          </cell>
          <cell r="N31">
            <v>21741</v>
          </cell>
        </row>
        <row r="32">
          <cell r="E32" t="str">
            <v>中谷晋之助</v>
          </cell>
          <cell r="F32" t="str">
            <v>ﾅｶﾀﾆ ｼﾝﾉｽｹ</v>
          </cell>
          <cell r="G32" t="str">
            <v>岩国</v>
          </cell>
          <cell r="H32" t="str">
            <v>三井化学ｽｷｰｸﾗﾌﾞ</v>
          </cell>
          <cell r="I32">
            <v>1</v>
          </cell>
          <cell r="J32" t="str">
            <v>M</v>
          </cell>
          <cell r="L32" t="str">
            <v/>
          </cell>
          <cell r="N32" t="str">
            <v/>
          </cell>
        </row>
        <row r="33">
          <cell r="E33" t="str">
            <v>山田真志</v>
          </cell>
          <cell r="F33" t="str">
            <v>ﾔﾏﾀﾞ ｼﾝｼﾞ</v>
          </cell>
          <cell r="G33" t="str">
            <v>岩国</v>
          </cell>
          <cell r="H33" t="str">
            <v>高水高等学校付属中学校</v>
          </cell>
          <cell r="I33">
            <v>1</v>
          </cell>
          <cell r="J33" t="str">
            <v>M</v>
          </cell>
          <cell r="L33" t="str">
            <v/>
          </cell>
          <cell r="N33">
            <v>18029</v>
          </cell>
        </row>
        <row r="34">
          <cell r="E34" t="str">
            <v>神岡大己</v>
          </cell>
          <cell r="F34" t="str">
            <v>ｶﾐｵｶ ﾀﾞｲｷ</v>
          </cell>
          <cell r="G34" t="str">
            <v>周南</v>
          </cell>
          <cell r="H34" t="str">
            <v>徳山ｼﾞｭﾆｱｽｷｰｸﾗﾌﾞ</v>
          </cell>
          <cell r="I34">
            <v>1</v>
          </cell>
          <cell r="J34" t="str">
            <v>M</v>
          </cell>
          <cell r="L34" t="str">
            <v/>
          </cell>
          <cell r="N34">
            <v>41126</v>
          </cell>
        </row>
        <row r="35">
          <cell r="E35" t="str">
            <v>榎本拓也</v>
          </cell>
          <cell r="F35" t="str">
            <v>ｴﾉﾓﾄ ﾀｸﾔ</v>
          </cell>
          <cell r="G35" t="str">
            <v>玖珂</v>
          </cell>
          <cell r="H35" t="str">
            <v>錦ｼﾞｭﾆｱｽｷｰﾚｰｼﾝｸﾞ</v>
          </cell>
          <cell r="I35">
            <v>1</v>
          </cell>
          <cell r="J35" t="str">
            <v>M</v>
          </cell>
          <cell r="L35" t="str">
            <v/>
          </cell>
          <cell r="N35" t="str">
            <v/>
          </cell>
        </row>
        <row r="36">
          <cell r="E36" t="str">
            <v>川口卓也</v>
          </cell>
          <cell r="F36" t="str">
            <v>ｶﾜｸﾞﾁ ﾀｸﾔ</v>
          </cell>
          <cell r="G36" t="str">
            <v>下松</v>
          </cell>
          <cell r="H36" t="str">
            <v>東ｿｰｽｷｰ部</v>
          </cell>
          <cell r="I36">
            <v>1</v>
          </cell>
          <cell r="J36" t="str">
            <v>M</v>
          </cell>
          <cell r="L36" t="str">
            <v/>
          </cell>
          <cell r="N36">
            <v>26552</v>
          </cell>
        </row>
        <row r="37">
          <cell r="E37" t="str">
            <v>井上存夫</v>
          </cell>
          <cell r="F37" t="str">
            <v>ｲﾉｳｴ ﾉﾌﾞｵ</v>
          </cell>
          <cell r="G37" t="str">
            <v>下関</v>
          </cell>
          <cell r="H37" t="str">
            <v>周南ｽｷｰｸﾗﾌﾞ</v>
          </cell>
          <cell r="I37">
            <v>1</v>
          </cell>
          <cell r="J37" t="str">
            <v>M</v>
          </cell>
          <cell r="L37" t="str">
            <v/>
          </cell>
          <cell r="N37">
            <v>25697</v>
          </cell>
        </row>
        <row r="38">
          <cell r="E38" t="str">
            <v>礒貝晋一</v>
          </cell>
          <cell r="F38" t="str">
            <v>ｲｿｶﾞｲ ｼﾝｲﾁ</v>
          </cell>
          <cell r="G38" t="str">
            <v>岩国</v>
          </cell>
          <cell r="H38" t="str">
            <v>ｽﾉｰｽﾗｲﾄﾞ</v>
          </cell>
          <cell r="I38">
            <v>1</v>
          </cell>
          <cell r="J38" t="str">
            <v>M</v>
          </cell>
          <cell r="L38" t="str">
            <v/>
          </cell>
          <cell r="N38">
            <v>17703</v>
          </cell>
        </row>
        <row r="39">
          <cell r="E39" t="str">
            <v>藤田泰伸</v>
          </cell>
          <cell r="F39" t="str">
            <v>ﾌｼﾞﾀ ﾔｽﾉﾌﾞ</v>
          </cell>
          <cell r="G39" t="str">
            <v>光</v>
          </cell>
          <cell r="H39" t="str">
            <v>ひかりｽｷｰｸﾗﾌﾞ</v>
          </cell>
          <cell r="I39">
            <v>1</v>
          </cell>
          <cell r="J39" t="str">
            <v>M</v>
          </cell>
          <cell r="L39" t="str">
            <v/>
          </cell>
          <cell r="N39">
            <v>25963</v>
          </cell>
        </row>
        <row r="40">
          <cell r="E40" t="str">
            <v>木野英之</v>
          </cell>
          <cell r="F40" t="str">
            <v>ｷﾉ ﾋﾃﾞﾕｷ</v>
          </cell>
          <cell r="G40" t="str">
            <v>岩国</v>
          </cell>
          <cell r="H40" t="str">
            <v>ｽﾉｰｽﾗｲﾄﾞ</v>
          </cell>
          <cell r="I40">
            <v>1</v>
          </cell>
          <cell r="J40" t="str">
            <v>M</v>
          </cell>
          <cell r="L40" t="str">
            <v/>
          </cell>
          <cell r="N40">
            <v>32971</v>
          </cell>
        </row>
        <row r="41">
          <cell r="E41" t="str">
            <v>田中大英</v>
          </cell>
          <cell r="F41" t="str">
            <v>ﾀﾅｶ ﾋﾛﾋﾃﾞ</v>
          </cell>
          <cell r="G41" t="str">
            <v>阿武</v>
          </cell>
          <cell r="H41" t="str">
            <v>阿東体協</v>
          </cell>
          <cell r="I41">
            <v>1</v>
          </cell>
          <cell r="J41" t="str">
            <v>M</v>
          </cell>
          <cell r="L41" t="str">
            <v/>
          </cell>
          <cell r="N41">
            <v>24132</v>
          </cell>
        </row>
        <row r="42">
          <cell r="E42" t="str">
            <v>田岡　修</v>
          </cell>
          <cell r="F42" t="str">
            <v>ﾀｵｶ ｵｻﾑ</v>
          </cell>
          <cell r="G42" t="str">
            <v>岩国</v>
          </cell>
          <cell r="H42" t="str">
            <v>ｼｰﾗﾌﾞｽｷｰｸﾗﾌﾞ</v>
          </cell>
          <cell r="I42">
            <v>1</v>
          </cell>
          <cell r="J42" t="str">
            <v>M</v>
          </cell>
          <cell r="L42" t="str">
            <v/>
          </cell>
          <cell r="N42" t="str">
            <v/>
          </cell>
        </row>
        <row r="43">
          <cell r="E43" t="str">
            <v>石田正喜</v>
          </cell>
          <cell r="F43" t="str">
            <v>ｲｼﾀﾞ ﾏｻｷ</v>
          </cell>
          <cell r="G43" t="str">
            <v>下松</v>
          </cell>
          <cell r="H43" t="str">
            <v>東ｿｰｽｷｰ部</v>
          </cell>
          <cell r="I43">
            <v>1</v>
          </cell>
          <cell r="J43" t="str">
            <v>M</v>
          </cell>
          <cell r="L43" t="str">
            <v/>
          </cell>
          <cell r="N43" t="str">
            <v/>
          </cell>
        </row>
        <row r="44">
          <cell r="E44" t="str">
            <v>志鶴幸彦</v>
          </cell>
          <cell r="F44" t="str">
            <v>ｼﾂﾞﾙ ﾕｷﾋｺ</v>
          </cell>
          <cell r="G44" t="str">
            <v>光</v>
          </cell>
          <cell r="H44" t="str">
            <v>ひかりｽｷｰｸﾗﾌﾞ</v>
          </cell>
          <cell r="I44">
            <v>1</v>
          </cell>
          <cell r="J44" t="str">
            <v>M</v>
          </cell>
          <cell r="L44" t="str">
            <v/>
          </cell>
          <cell r="N44" t="str">
            <v/>
          </cell>
        </row>
        <row r="45">
          <cell r="E45" t="str">
            <v>林　孝二</v>
          </cell>
          <cell r="F45" t="str">
            <v>ﾊﾔｼ ｺｳｼﾞ</v>
          </cell>
          <cell r="G45" t="str">
            <v>光</v>
          </cell>
          <cell r="H45" t="str">
            <v>ひかりｽｷｰｸﾗﾌﾞ</v>
          </cell>
          <cell r="I45">
            <v>1</v>
          </cell>
          <cell r="J45" t="str">
            <v>M</v>
          </cell>
          <cell r="L45" t="str">
            <v/>
          </cell>
          <cell r="N45" t="str">
            <v/>
          </cell>
        </row>
        <row r="46">
          <cell r="E46" t="str">
            <v>山本智久</v>
          </cell>
          <cell r="F46" t="str">
            <v>ﾔﾏﾓﾄ ﾄﾓﾋｻ</v>
          </cell>
          <cell r="G46" t="str">
            <v>玖珂</v>
          </cell>
          <cell r="H46" t="str">
            <v>羅漢友の会</v>
          </cell>
          <cell r="I46">
            <v>1</v>
          </cell>
          <cell r="J46" t="str">
            <v>M</v>
          </cell>
          <cell r="L46" t="str">
            <v/>
          </cell>
          <cell r="N46" t="str">
            <v/>
          </cell>
        </row>
        <row r="47">
          <cell r="E47" t="str">
            <v>広瀬健治</v>
          </cell>
          <cell r="F47" t="str">
            <v>ﾋﾛｾ ｹﾝｼﾞ</v>
          </cell>
          <cell r="G47" t="str">
            <v>岩国</v>
          </cell>
          <cell r="H47" t="str">
            <v>ｽﾉｰｽﾗｲﾄﾞ</v>
          </cell>
          <cell r="I47">
            <v>1</v>
          </cell>
          <cell r="J47" t="str">
            <v>M</v>
          </cell>
          <cell r="L47" t="str">
            <v/>
          </cell>
          <cell r="N47" t="str">
            <v/>
          </cell>
        </row>
        <row r="48">
          <cell r="E48" t="str">
            <v>斎藤克彦</v>
          </cell>
          <cell r="F48" t="str">
            <v>ｻｲﾄｳ ｶﾂﾋｺ</v>
          </cell>
          <cell r="G48" t="str">
            <v>岩国</v>
          </cell>
          <cell r="H48" t="str">
            <v>ｽﾉｰｽﾗｲﾄﾞ</v>
          </cell>
          <cell r="I48">
            <v>1</v>
          </cell>
          <cell r="J48" t="str">
            <v>M</v>
          </cell>
          <cell r="L48" t="str">
            <v/>
          </cell>
          <cell r="N48" t="str">
            <v/>
          </cell>
        </row>
        <row r="49">
          <cell r="E49" t="str">
            <v>矢島直樹</v>
          </cell>
          <cell r="F49" t="str">
            <v>ﾔｼﾞﾏ ﾅｵｷ</v>
          </cell>
          <cell r="G49" t="str">
            <v>岩国</v>
          </cell>
          <cell r="H49" t="str">
            <v>ｽﾉｰｽﾗｲﾄﾞ</v>
          </cell>
          <cell r="I49">
            <v>1</v>
          </cell>
          <cell r="J49" t="str">
            <v>M</v>
          </cell>
          <cell r="L49" t="str">
            <v/>
          </cell>
          <cell r="N49">
            <v>32761</v>
          </cell>
        </row>
        <row r="50">
          <cell r="E50" t="str">
            <v>馬場圭太</v>
          </cell>
          <cell r="F50" t="str">
            <v>ﾊﾞﾊﾞ ｹｲﾀ</v>
          </cell>
          <cell r="G50" t="str">
            <v>光</v>
          </cell>
          <cell r="H50" t="str">
            <v>ひかりｽｷｰｸﾗﾌﾞ</v>
          </cell>
          <cell r="I50">
            <v>1</v>
          </cell>
          <cell r="J50" t="str">
            <v>M</v>
          </cell>
          <cell r="L50" t="str">
            <v/>
          </cell>
          <cell r="N50">
            <v>46324</v>
          </cell>
        </row>
        <row r="51">
          <cell r="E51" t="str">
            <v>原田一郎</v>
          </cell>
          <cell r="F51" t="str">
            <v>ﾊﾗﾀﾞ ｲﾁﾛｳ</v>
          </cell>
          <cell r="G51" t="str">
            <v>周南</v>
          </cell>
          <cell r="H51" t="str">
            <v>周南ｽｷｰｸﾗﾌﾞ</v>
          </cell>
          <cell r="I51">
            <v>1</v>
          </cell>
          <cell r="J51" t="str">
            <v>M</v>
          </cell>
          <cell r="L51" t="str">
            <v/>
          </cell>
          <cell r="N51">
            <v>25615</v>
          </cell>
        </row>
        <row r="52">
          <cell r="E52" t="str">
            <v>市林貴之</v>
          </cell>
          <cell r="F52" t="str">
            <v>ｲﾁﾊﾞﾔｼ ﾀｶﾕｷ</v>
          </cell>
          <cell r="G52" t="str">
            <v>玖珂</v>
          </cell>
          <cell r="H52" t="str">
            <v>美和ｽｷｰｸﾗﾌﾞ</v>
          </cell>
          <cell r="I52">
            <v>1</v>
          </cell>
          <cell r="J52" t="str">
            <v>M</v>
          </cell>
          <cell r="L52" t="str">
            <v/>
          </cell>
          <cell r="N52" t="str">
            <v/>
          </cell>
        </row>
        <row r="53">
          <cell r="E53" t="str">
            <v>中本哲信</v>
          </cell>
          <cell r="F53" t="str">
            <v>ﾅｶﾓﾄ ﾃｯｼﾝ</v>
          </cell>
          <cell r="G53" t="str">
            <v>光</v>
          </cell>
          <cell r="H53" t="str">
            <v>ひかりｽｷｰｸﾗﾌﾞ</v>
          </cell>
          <cell r="I53">
            <v>1</v>
          </cell>
          <cell r="J53" t="str">
            <v>M</v>
          </cell>
          <cell r="L53" t="str">
            <v/>
          </cell>
          <cell r="N53">
            <v>37990</v>
          </cell>
        </row>
        <row r="54">
          <cell r="E54" t="str">
            <v>浅井孝久</v>
          </cell>
          <cell r="F54" t="str">
            <v>ｱｻｲ ﾀｶﾋｻ</v>
          </cell>
          <cell r="G54" t="str">
            <v>防府</v>
          </cell>
          <cell r="H54" t="str">
            <v>防府スカーゼ</v>
          </cell>
          <cell r="I54">
            <v>1</v>
          </cell>
          <cell r="J54" t="str">
            <v>M</v>
          </cell>
          <cell r="L54" t="str">
            <v/>
          </cell>
          <cell r="N54">
            <v>28962</v>
          </cell>
        </row>
        <row r="55">
          <cell r="E55" t="str">
            <v>川口　慶</v>
          </cell>
          <cell r="F55" t="str">
            <v>ｶﾜｸﾞ ﾁｹｲ</v>
          </cell>
          <cell r="G55" t="str">
            <v>下関</v>
          </cell>
          <cell r="H55" t="str">
            <v>ふくｸﾗﾌﾞ</v>
          </cell>
          <cell r="I55">
            <v>1</v>
          </cell>
          <cell r="J55" t="str">
            <v>M</v>
          </cell>
          <cell r="L55" t="str">
            <v/>
          </cell>
          <cell r="N55">
            <v>22143</v>
          </cell>
        </row>
        <row r="56">
          <cell r="E56" t="str">
            <v>浅井建志郎</v>
          </cell>
          <cell r="F56" t="str">
            <v>ｱｻｲ ｹﾝｼﾛｳ</v>
          </cell>
          <cell r="G56" t="str">
            <v>防府</v>
          </cell>
          <cell r="H56" t="str">
            <v>国府中学校</v>
          </cell>
          <cell r="I56">
            <v>1</v>
          </cell>
          <cell r="J56" t="str">
            <v>M</v>
          </cell>
          <cell r="L56" t="str">
            <v/>
          </cell>
          <cell r="N56">
            <v>33697</v>
          </cell>
        </row>
        <row r="57">
          <cell r="E57" t="str">
            <v>氏名</v>
          </cell>
          <cell r="F57" t="str">
            <v>フリカナ</v>
          </cell>
          <cell r="G57" t="str">
            <v>郡市名</v>
          </cell>
          <cell r="H57" t="str">
            <v>所属</v>
          </cell>
          <cell r="I57" t="str">
            <v>登録</v>
          </cell>
          <cell r="J57" t="str">
            <v>性別</v>
          </cell>
          <cell r="L57" t="str">
            <v>SAJﾎﾟｲﾝﾄ</v>
          </cell>
          <cell r="N57" t="str">
            <v>SAYﾎﾟｲﾝﾄ</v>
          </cell>
        </row>
        <row r="58">
          <cell r="E58" t="str">
            <v>白石里愛</v>
          </cell>
          <cell r="F58" t="str">
            <v>ｼﾗｲｼｻﾄｴ</v>
          </cell>
          <cell r="G58" t="str">
            <v>玖珂</v>
          </cell>
          <cell r="H58" t="str">
            <v>錦中学校</v>
          </cell>
          <cell r="I58">
            <v>1</v>
          </cell>
          <cell r="J58" t="str">
            <v>F</v>
          </cell>
          <cell r="L58">
            <v>15408</v>
          </cell>
          <cell r="N58">
            <v>15408</v>
          </cell>
        </row>
        <row r="59">
          <cell r="E59" t="str">
            <v>平野　華</v>
          </cell>
          <cell r="F59" t="str">
            <v>ﾋﾗﾉﾊﾅ</v>
          </cell>
          <cell r="G59" t="str">
            <v>防府</v>
          </cell>
          <cell r="H59" t="str">
            <v>山口高校</v>
          </cell>
          <cell r="I59">
            <v>1</v>
          </cell>
          <cell r="J59" t="str">
            <v>F</v>
          </cell>
          <cell r="L59">
            <v>3822</v>
          </cell>
          <cell r="N59">
            <v>3822</v>
          </cell>
        </row>
        <row r="60">
          <cell r="E60" t="str">
            <v>三浦あこ</v>
          </cell>
          <cell r="F60" t="str">
            <v>ﾐｳﾗｱｺ</v>
          </cell>
          <cell r="G60" t="str">
            <v>玖珂</v>
          </cell>
          <cell r="H60" t="str">
            <v>錦中学校</v>
          </cell>
          <cell r="I60">
            <v>1</v>
          </cell>
          <cell r="J60" t="str">
            <v>F</v>
          </cell>
          <cell r="L60">
            <v>11506</v>
          </cell>
          <cell r="N60">
            <v>11506</v>
          </cell>
        </row>
        <row r="61">
          <cell r="E61" t="str">
            <v>山本麻衣子</v>
          </cell>
          <cell r="F61" t="str">
            <v>ﾔﾏﾓﾄﾏｲｺ</v>
          </cell>
          <cell r="G61" t="str">
            <v>玖珂</v>
          </cell>
          <cell r="H61" t="str">
            <v>錦中学校</v>
          </cell>
          <cell r="I61">
            <v>1</v>
          </cell>
          <cell r="J61" t="str">
            <v>F</v>
          </cell>
          <cell r="L61">
            <v>19773</v>
          </cell>
          <cell r="N61">
            <v>19773</v>
          </cell>
        </row>
        <row r="62">
          <cell r="E62" t="str">
            <v>村中志帆</v>
          </cell>
          <cell r="F62" t="str">
            <v>ﾑﾗﾅｶｼﾎ</v>
          </cell>
          <cell r="G62" t="str">
            <v>岩国</v>
          </cell>
          <cell r="H62" t="str">
            <v>岩国総合高校</v>
          </cell>
          <cell r="I62">
            <v>1</v>
          </cell>
          <cell r="J62" t="str">
            <v>F</v>
          </cell>
          <cell r="L62">
            <v>11694</v>
          </cell>
          <cell r="N62">
            <v>11694</v>
          </cell>
        </row>
        <row r="63">
          <cell r="E63" t="str">
            <v>米沢志織</v>
          </cell>
          <cell r="F63" t="str">
            <v>ﾖﾈｻﾞﾜｼｵﾘ</v>
          </cell>
          <cell r="G63" t="str">
            <v>学連</v>
          </cell>
          <cell r="H63" t="str">
            <v>慶応大体育会ｽｷｰ部</v>
          </cell>
          <cell r="I63">
            <v>1</v>
          </cell>
          <cell r="J63" t="str">
            <v>F</v>
          </cell>
          <cell r="L63" t="str">
            <v/>
          </cell>
          <cell r="N63" t="str">
            <v/>
          </cell>
        </row>
        <row r="64">
          <cell r="E64" t="str">
            <v>平野　円</v>
          </cell>
          <cell r="F64" t="str">
            <v>ﾋﾗﾉﾏﾄﾞｶ</v>
          </cell>
          <cell r="G64" t="str">
            <v>防府</v>
          </cell>
          <cell r="H64" t="str">
            <v>桑山中学校</v>
          </cell>
          <cell r="I64">
            <v>1</v>
          </cell>
          <cell r="J64" t="str">
            <v>F</v>
          </cell>
          <cell r="L64" t="str">
            <v/>
          </cell>
          <cell r="N64">
            <v>14120</v>
          </cell>
        </row>
        <row r="65">
          <cell r="E65" t="str">
            <v>坪井瑞葉</v>
          </cell>
          <cell r="F65" t="str">
            <v>ﾂﾎﾞｲﾐｽﾞﾊ</v>
          </cell>
          <cell r="G65" t="str">
            <v>美祢</v>
          </cell>
          <cell r="H65" t="str">
            <v>秋芳町立秋芳北中学校</v>
          </cell>
          <cell r="I65">
            <v>1</v>
          </cell>
          <cell r="J65" t="str">
            <v>F</v>
          </cell>
          <cell r="L65" t="str">
            <v/>
          </cell>
          <cell r="N65">
            <v>33659</v>
          </cell>
        </row>
        <row r="66">
          <cell r="E66" t="str">
            <v>坪井黛野</v>
          </cell>
          <cell r="F66" t="str">
            <v>ﾂﾎﾞｲﾏﾕﾉ</v>
          </cell>
          <cell r="G66" t="str">
            <v>美祢</v>
          </cell>
          <cell r="H66" t="str">
            <v>嘉万小学校</v>
          </cell>
          <cell r="I66">
            <v>1</v>
          </cell>
          <cell r="J66" t="str">
            <v>F</v>
          </cell>
          <cell r="L66" t="str">
            <v/>
          </cell>
          <cell r="N66">
            <v>49499</v>
          </cell>
        </row>
        <row r="67">
          <cell r="E67" t="str">
            <v>村中沙紀</v>
          </cell>
          <cell r="F67" t="str">
            <v>ﾑﾗﾅｶｻｷ</v>
          </cell>
          <cell r="G67" t="str">
            <v>岩国</v>
          </cell>
          <cell r="H67" t="str">
            <v>灘中学校</v>
          </cell>
          <cell r="I67">
            <v>1</v>
          </cell>
          <cell r="J67" t="str">
            <v>F</v>
          </cell>
          <cell r="L67">
            <v>12400</v>
          </cell>
          <cell r="N67">
            <v>12400</v>
          </cell>
        </row>
        <row r="68">
          <cell r="E68" t="str">
            <v>岩村　慶</v>
          </cell>
          <cell r="F68" t="str">
            <v>ｲﾜﾑﾗｹｲ</v>
          </cell>
          <cell r="G68" t="str">
            <v>岩国</v>
          </cell>
          <cell r="H68" t="str">
            <v>岩国中学校</v>
          </cell>
          <cell r="I68">
            <v>1</v>
          </cell>
          <cell r="J68" t="str">
            <v>F</v>
          </cell>
          <cell r="L68">
            <v>21630</v>
          </cell>
          <cell r="N68">
            <v>21630</v>
          </cell>
        </row>
        <row r="69">
          <cell r="E69" t="str">
            <v>沖　知実</v>
          </cell>
          <cell r="F69" t="str">
            <v>ｵｷﾄﾓﾐ</v>
          </cell>
          <cell r="G69" t="str">
            <v>玖珂</v>
          </cell>
          <cell r="H69" t="str">
            <v>錦ｼﾞｭﾆｱｽｷｰﾚｰｼﾝｸﾞ</v>
          </cell>
          <cell r="I69">
            <v>1</v>
          </cell>
          <cell r="J69" t="str">
            <v>F</v>
          </cell>
          <cell r="L69" t="str">
            <v/>
          </cell>
          <cell r="N69" t="str">
            <v/>
          </cell>
        </row>
        <row r="70">
          <cell r="E70" t="str">
            <v>吉田美由紀</v>
          </cell>
          <cell r="F70" t="str">
            <v>ﾖｼﾀﾞﾐﾕｷ</v>
          </cell>
          <cell r="G70" t="str">
            <v>防府</v>
          </cell>
          <cell r="H70" t="str">
            <v>防府ｽｶｰｾﾞｽｷｰｸﾗﾌﾞ</v>
          </cell>
          <cell r="I70">
            <v>1</v>
          </cell>
          <cell r="J70" t="str">
            <v>F</v>
          </cell>
          <cell r="L70" t="str">
            <v/>
          </cell>
          <cell r="N70">
            <v>20736</v>
          </cell>
        </row>
        <row r="71">
          <cell r="E71" t="str">
            <v>神岡知世</v>
          </cell>
          <cell r="F71" t="str">
            <v>ｶﾐｵｶﾄﾓﾖ</v>
          </cell>
          <cell r="G71" t="str">
            <v>周南</v>
          </cell>
          <cell r="H71" t="str">
            <v>徳山ｼﾞｭﾆｱｽｷｰｸﾗﾌﾞ</v>
          </cell>
          <cell r="I71">
            <v>1</v>
          </cell>
          <cell r="J71" t="str">
            <v>F</v>
          </cell>
          <cell r="L71" t="str">
            <v/>
          </cell>
          <cell r="N71">
            <v>32077</v>
          </cell>
        </row>
        <row r="72">
          <cell r="E72" t="str">
            <v>中西美菜子</v>
          </cell>
          <cell r="F72" t="str">
            <v>ﾅｶﾆｼﾐﾅｺ</v>
          </cell>
          <cell r="G72" t="str">
            <v>玖珂</v>
          </cell>
          <cell r="H72" t="str">
            <v>錦ｼﾞｭﾆｱｽｷｰﾚｰｼﾝｸﾞ</v>
          </cell>
          <cell r="I72">
            <v>1</v>
          </cell>
          <cell r="J72" t="str">
            <v>F</v>
          </cell>
          <cell r="L72" t="str">
            <v/>
          </cell>
          <cell r="N72" t="str">
            <v/>
          </cell>
        </row>
        <row r="73">
          <cell r="E73" t="str">
            <v>山本紗帆</v>
          </cell>
          <cell r="F73" t="str">
            <v>ﾔﾏﾓﾄｻﾎ</v>
          </cell>
          <cell r="G73" t="str">
            <v>周南</v>
          </cell>
          <cell r="H73" t="str">
            <v>徳山ｼﾞｭﾆｱｽｷｰｸﾗﾌﾞ</v>
          </cell>
          <cell r="I73">
            <v>1</v>
          </cell>
          <cell r="J73" t="str">
            <v>F</v>
          </cell>
          <cell r="L73" t="str">
            <v/>
          </cell>
          <cell r="N73">
            <v>34881</v>
          </cell>
        </row>
        <row r="74">
          <cell r="E74" t="str">
            <v>山本鈴菜</v>
          </cell>
          <cell r="F74" t="str">
            <v>ﾔﾏﾓﾄｽｽﾞﾅ</v>
          </cell>
          <cell r="G74" t="str">
            <v>周南</v>
          </cell>
          <cell r="H74" t="str">
            <v>徳山ｼﾞｭﾆｱｽｷｰｸﾗﾌﾞ</v>
          </cell>
          <cell r="I74">
            <v>1</v>
          </cell>
          <cell r="J74" t="str">
            <v>F</v>
          </cell>
          <cell r="L74" t="str">
            <v/>
          </cell>
          <cell r="N74">
            <v>56310</v>
          </cell>
        </row>
        <row r="75">
          <cell r="E75" t="str">
            <v>中西美咲</v>
          </cell>
          <cell r="F75" t="str">
            <v>ﾅｶﾆｼﾐｻｷ</v>
          </cell>
          <cell r="G75" t="str">
            <v>玖珂</v>
          </cell>
          <cell r="H75" t="str">
            <v>錦中学校</v>
          </cell>
          <cell r="I75">
            <v>1</v>
          </cell>
          <cell r="J75" t="str">
            <v>F</v>
          </cell>
          <cell r="L75" t="str">
            <v/>
          </cell>
          <cell r="N75" t="str">
            <v/>
          </cell>
        </row>
        <row r="76">
          <cell r="E76" t="str">
            <v>沖　真奈美</v>
          </cell>
          <cell r="F76" t="str">
            <v>ｵｷﾏﾅﾐ</v>
          </cell>
          <cell r="G76" t="str">
            <v>玖珂</v>
          </cell>
          <cell r="H76" t="str">
            <v>錦中学校</v>
          </cell>
          <cell r="I76">
            <v>1</v>
          </cell>
          <cell r="J76" t="str">
            <v>F</v>
          </cell>
          <cell r="L76" t="str">
            <v/>
          </cell>
          <cell r="N76" t="str">
            <v/>
          </cell>
        </row>
        <row r="77">
          <cell r="E77" t="str">
            <v>中村文香</v>
          </cell>
          <cell r="F77" t="str">
            <v>ﾅｶﾑﾗﾌﾐｶ</v>
          </cell>
          <cell r="G77" t="str">
            <v>玖珂</v>
          </cell>
          <cell r="H77" t="str">
            <v>錦ｼﾞｭﾆｱｽｷｰﾚｰｼﾝｸﾞ</v>
          </cell>
          <cell r="I77">
            <v>1</v>
          </cell>
          <cell r="J77" t="str">
            <v>F</v>
          </cell>
          <cell r="L77" t="str">
            <v/>
          </cell>
          <cell r="N77" t="str">
            <v/>
          </cell>
        </row>
        <row r="78">
          <cell r="E78" t="str">
            <v>木村佐知</v>
          </cell>
          <cell r="F78" t="str">
            <v>ｷﾑﾗｻﾁ</v>
          </cell>
          <cell r="G78" t="str">
            <v>周南</v>
          </cell>
          <cell r="H78" t="str">
            <v>徳山ｽｷｰクラブ</v>
          </cell>
          <cell r="I78">
            <v>1</v>
          </cell>
          <cell r="J78" t="str">
            <v>F</v>
          </cell>
          <cell r="L78" t="str">
            <v/>
          </cell>
          <cell r="N78">
            <v>25827</v>
          </cell>
        </row>
        <row r="79">
          <cell r="E79" t="str">
            <v>秋富真穂</v>
          </cell>
          <cell r="F79" t="str">
            <v>ｱｷﾄﾐﾏﾎ</v>
          </cell>
          <cell r="G79" t="str">
            <v>長門</v>
          </cell>
          <cell r="H79" t="str">
            <v>仙崎中学校</v>
          </cell>
          <cell r="I79">
            <v>1</v>
          </cell>
          <cell r="J79" t="str">
            <v>F</v>
          </cell>
          <cell r="L79" t="str">
            <v/>
          </cell>
          <cell r="N79">
            <v>52653</v>
          </cell>
        </row>
        <row r="80">
          <cell r="E80" t="str">
            <v>秋富里奈</v>
          </cell>
          <cell r="F80" t="str">
            <v>ｱｷﾄﾐﾘﾅ</v>
          </cell>
          <cell r="G80" t="str">
            <v>長門</v>
          </cell>
          <cell r="H80" t="str">
            <v>仙崎小学校</v>
          </cell>
          <cell r="I80">
            <v>1</v>
          </cell>
          <cell r="J80" t="str">
            <v>F</v>
          </cell>
          <cell r="L80" t="str">
            <v/>
          </cell>
          <cell r="N80">
            <v>41651</v>
          </cell>
        </row>
        <row r="81">
          <cell r="E81" t="str">
            <v>杉本晴香</v>
          </cell>
          <cell r="F81" t="str">
            <v>ｽｷﾞﾓﾄﾊﾙｶ</v>
          </cell>
          <cell r="G81" t="str">
            <v>玖珂</v>
          </cell>
          <cell r="H81" t="str">
            <v>錦ｼﾞｭﾆｱｽｷｰﾚｰｼﾝｸﾞ</v>
          </cell>
          <cell r="I81">
            <v>1</v>
          </cell>
          <cell r="J81" t="str">
            <v>F</v>
          </cell>
          <cell r="L81" t="str">
            <v/>
          </cell>
          <cell r="N81" t="str">
            <v/>
          </cell>
        </row>
      </sheetData>
      <sheetData sheetId="6">
        <row r="2">
          <cell r="F2" t="str">
            <v>ﾐﾂｻﾀﾞｹﾝｼ</v>
          </cell>
          <cell r="G2" t="str">
            <v>玖珂</v>
          </cell>
          <cell r="H2" t="str">
            <v>錦ｽｷｰｸﾗﾌﾞ</v>
          </cell>
          <cell r="I2">
            <v>1</v>
          </cell>
          <cell r="J2" t="str">
            <v>M</v>
          </cell>
          <cell r="L2">
            <v>28536</v>
          </cell>
          <cell r="N2">
            <v>22124</v>
          </cell>
        </row>
        <row r="3">
          <cell r="F3" t="str">
            <v>ｵｵﾂｱｷﾗ</v>
          </cell>
          <cell r="G3" t="str">
            <v>阿武</v>
          </cell>
          <cell r="H3" t="str">
            <v>徳佐高校</v>
          </cell>
          <cell r="I3">
            <v>1</v>
          </cell>
          <cell r="J3" t="str">
            <v>M</v>
          </cell>
          <cell r="L3">
            <v>29485</v>
          </cell>
          <cell r="N3">
            <v>29485</v>
          </cell>
        </row>
        <row r="4">
          <cell r="F4" t="str">
            <v>ｵﾘﾓﾄﾏｻﾉﾘ</v>
          </cell>
          <cell r="G4" t="str">
            <v>玖珂</v>
          </cell>
          <cell r="H4" t="str">
            <v>羅漢友の会</v>
          </cell>
          <cell r="I4">
            <v>1</v>
          </cell>
          <cell r="J4" t="str">
            <v>M</v>
          </cell>
          <cell r="L4">
            <v>38999</v>
          </cell>
          <cell r="N4">
            <v>29636</v>
          </cell>
        </row>
        <row r="5">
          <cell r="F5" t="str">
            <v>ﾋﾛｶﾜﾀｹｼ</v>
          </cell>
          <cell r="G5" t="str">
            <v>岩国</v>
          </cell>
          <cell r="H5" t="str">
            <v>羅漢友の会</v>
          </cell>
          <cell r="I5">
            <v>1</v>
          </cell>
          <cell r="J5" t="str">
            <v>M</v>
          </cell>
          <cell r="L5">
            <v>30257</v>
          </cell>
          <cell r="N5">
            <v>30257</v>
          </cell>
        </row>
        <row r="6">
          <cell r="F6" t="str">
            <v>ﾓﾘﾀｺｳｼﾞ</v>
          </cell>
          <cell r="G6" t="str">
            <v>玖珂</v>
          </cell>
          <cell r="H6" t="str">
            <v>広瀬高校</v>
          </cell>
          <cell r="I6">
            <v>1</v>
          </cell>
          <cell r="J6" t="str">
            <v>M</v>
          </cell>
          <cell r="L6">
            <v>34050</v>
          </cell>
          <cell r="N6">
            <v>30950</v>
          </cell>
        </row>
        <row r="7">
          <cell r="F7" t="str">
            <v>ﾅｶﾑﾗﾏｻﾐ</v>
          </cell>
          <cell r="G7" t="str">
            <v>阿武</v>
          </cell>
          <cell r="H7" t="str">
            <v>徳佐高校</v>
          </cell>
          <cell r="I7">
            <v>1</v>
          </cell>
          <cell r="J7" t="str">
            <v>M</v>
          </cell>
          <cell r="L7">
            <v>44919</v>
          </cell>
          <cell r="N7">
            <v>44919</v>
          </cell>
        </row>
        <row r="8">
          <cell r="F8" t="str">
            <v>ｸﾗﾓﾄﾏｻﾖｼ</v>
          </cell>
          <cell r="G8" t="str">
            <v>玖珂</v>
          </cell>
          <cell r="H8" t="str">
            <v>広瀬高校</v>
          </cell>
          <cell r="I8">
            <v>1</v>
          </cell>
          <cell r="J8" t="str">
            <v>M</v>
          </cell>
          <cell r="L8">
            <v>47631</v>
          </cell>
          <cell r="N8">
            <v>45288</v>
          </cell>
        </row>
        <row r="9">
          <cell r="F9" t="str">
            <v>ﾐｳﾗｶﾂﾄｼ</v>
          </cell>
          <cell r="G9" t="str">
            <v>玖珂</v>
          </cell>
          <cell r="H9" t="str">
            <v>本郷中学校</v>
          </cell>
          <cell r="I9">
            <v>1</v>
          </cell>
          <cell r="J9" t="str">
            <v>M</v>
          </cell>
          <cell r="L9">
            <v>45993</v>
          </cell>
          <cell r="N9">
            <v>45993</v>
          </cell>
        </row>
        <row r="10">
          <cell r="F10" t="str">
            <v>ｲﾊﾗﾀﾞｲﾁ</v>
          </cell>
          <cell r="G10" t="str">
            <v>玖珂</v>
          </cell>
          <cell r="H10" t="str">
            <v>本郷中学校</v>
          </cell>
          <cell r="I10">
            <v>1</v>
          </cell>
          <cell r="J10" t="str">
            <v>M</v>
          </cell>
          <cell r="L10">
            <v>47620</v>
          </cell>
          <cell r="N10">
            <v>47620</v>
          </cell>
        </row>
        <row r="11">
          <cell r="F11" t="str">
            <v>ｶﾜｻｷｱｷﾗ</v>
          </cell>
          <cell r="G11" t="str">
            <v>玖珂</v>
          </cell>
          <cell r="H11" t="str">
            <v>本郷中学校</v>
          </cell>
          <cell r="I11">
            <v>1</v>
          </cell>
          <cell r="J11" t="str">
            <v>M</v>
          </cell>
          <cell r="L11">
            <v>47705</v>
          </cell>
          <cell r="N11">
            <v>47705</v>
          </cell>
        </row>
        <row r="12">
          <cell r="F12" t="str">
            <v>ﾊｼﾓﾄｺｳﾍｲ</v>
          </cell>
          <cell r="G12" t="str">
            <v>玖珂</v>
          </cell>
          <cell r="H12" t="str">
            <v>本郷中学校</v>
          </cell>
          <cell r="I12">
            <v>1</v>
          </cell>
          <cell r="J12" t="str">
            <v>M</v>
          </cell>
          <cell r="L12">
            <v>48978</v>
          </cell>
          <cell r="N12">
            <v>48978</v>
          </cell>
        </row>
        <row r="13">
          <cell r="F13" t="str">
            <v>ｽﾐｻﾄﾙ</v>
          </cell>
          <cell r="G13" t="str">
            <v>玖珂</v>
          </cell>
          <cell r="H13" t="str">
            <v>広瀬高校</v>
          </cell>
          <cell r="I13">
            <v>1</v>
          </cell>
          <cell r="J13" t="str">
            <v>M</v>
          </cell>
          <cell r="N13">
            <v>50401</v>
          </cell>
        </row>
        <row r="14">
          <cell r="F14" t="str">
            <v>ﾓﾘﾀﾘｮｳｽｹ</v>
          </cell>
          <cell r="G14" t="str">
            <v>玖珂</v>
          </cell>
          <cell r="H14" t="str">
            <v>本郷中学校</v>
          </cell>
          <cell r="I14">
            <v>1</v>
          </cell>
          <cell r="J14" t="str">
            <v>M</v>
          </cell>
          <cell r="L14">
            <v>54888</v>
          </cell>
          <cell r="N14">
            <v>54888</v>
          </cell>
        </row>
        <row r="15">
          <cell r="F15" t="str">
            <v>ﾓﾘﾀｱﾂｼ</v>
          </cell>
          <cell r="G15" t="str">
            <v>玖珂</v>
          </cell>
          <cell r="H15" t="str">
            <v>本郷中学校</v>
          </cell>
          <cell r="I15">
            <v>1</v>
          </cell>
          <cell r="J15" t="str">
            <v>M</v>
          </cell>
          <cell r="L15">
            <v>58905</v>
          </cell>
          <cell r="N15">
            <v>58905</v>
          </cell>
        </row>
        <row r="16">
          <cell r="F16" t="str">
            <v>ｲﾄｳﾀｶｱｷ</v>
          </cell>
          <cell r="G16" t="str">
            <v>阿武</v>
          </cell>
          <cell r="H16" t="str">
            <v>徳佐高校</v>
          </cell>
          <cell r="I16">
            <v>1</v>
          </cell>
          <cell r="J16" t="str">
            <v>M</v>
          </cell>
          <cell r="N16">
            <v>59080</v>
          </cell>
        </row>
        <row r="17">
          <cell r="F17" t="str">
            <v>ｴﾋﾞﾀﾆﾅｵﾄ</v>
          </cell>
          <cell r="G17" t="str">
            <v>玖珂</v>
          </cell>
          <cell r="H17" t="str">
            <v>本郷中学校</v>
          </cell>
          <cell r="I17">
            <v>1</v>
          </cell>
          <cell r="J17" t="str">
            <v>M</v>
          </cell>
          <cell r="L17">
            <v>74599</v>
          </cell>
          <cell r="N17">
            <v>74599</v>
          </cell>
        </row>
        <row r="18">
          <cell r="F18" t="str">
            <v>ﾏﾂﾓﾄｹﾝｼﾞ</v>
          </cell>
          <cell r="G18" t="str">
            <v>阿武</v>
          </cell>
          <cell r="H18" t="str">
            <v>徳佐高校</v>
          </cell>
          <cell r="I18">
            <v>1</v>
          </cell>
          <cell r="J18" t="str">
            <v>M</v>
          </cell>
          <cell r="N18">
            <v>77039</v>
          </cell>
        </row>
        <row r="19">
          <cell r="F19" t="str">
            <v>ﾊｼﾓﾄﾘｮｳ</v>
          </cell>
          <cell r="G19" t="str">
            <v>玖珂</v>
          </cell>
          <cell r="H19" t="str">
            <v>本郷中学校</v>
          </cell>
          <cell r="I19">
            <v>1</v>
          </cell>
          <cell r="J19" t="str">
            <v>M</v>
          </cell>
          <cell r="N19">
            <v>102908</v>
          </cell>
        </row>
        <row r="20">
          <cell r="F20" t="str">
            <v>ﾌｼﾞﾓﾄﾏｻｼ</v>
          </cell>
          <cell r="G20" t="str">
            <v>玖珂</v>
          </cell>
          <cell r="H20" t="str">
            <v>羅漢友の会</v>
          </cell>
          <cell r="I20">
            <v>1</v>
          </cell>
          <cell r="J20" t="str">
            <v>M</v>
          </cell>
          <cell r="N20">
            <v>118380</v>
          </cell>
        </row>
        <row r="21">
          <cell r="F21" t="str">
            <v>ｷﾝｼﾞｮｳﾅｵｷ</v>
          </cell>
          <cell r="G21" t="str">
            <v>周南</v>
          </cell>
          <cell r="H21" t="str">
            <v>ｳｫｰｷﾝｸﾞｽｷｰｸﾗﾌﾞ</v>
          </cell>
          <cell r="I21">
            <v>1</v>
          </cell>
          <cell r="J21" t="str">
            <v>M</v>
          </cell>
          <cell r="N21">
            <v>122312</v>
          </cell>
        </row>
        <row r="22">
          <cell r="F22" t="str">
            <v>ｶﾐｵｶﾀﾞｲｷ</v>
          </cell>
          <cell r="G22" t="str">
            <v>周南</v>
          </cell>
          <cell r="H22" t="str">
            <v>徳山ｼﾞｭﾆｱｽｷｰｸﾗﾌﾞ</v>
          </cell>
          <cell r="I22">
            <v>1</v>
          </cell>
          <cell r="J22" t="str">
            <v>M</v>
          </cell>
          <cell r="N22">
            <v>201524</v>
          </cell>
        </row>
        <row r="23">
          <cell r="F23" t="str">
            <v>ｺﾝﾄﾞｳﾖｼﾕｷ</v>
          </cell>
          <cell r="G23" t="str">
            <v>玖珂</v>
          </cell>
          <cell r="H23" t="str">
            <v>広瀬高校</v>
          </cell>
          <cell r="I23">
            <v>1</v>
          </cell>
          <cell r="J23" t="str">
            <v>M</v>
          </cell>
          <cell r="N23" t="str">
            <v/>
          </cell>
        </row>
        <row r="24">
          <cell r="F24" t="str">
            <v>ｵｶｻﾞｷﾀｶﾕｷ</v>
          </cell>
          <cell r="G24" t="str">
            <v>玖珂</v>
          </cell>
          <cell r="H24" t="str">
            <v>広瀬高校</v>
          </cell>
          <cell r="I24">
            <v>1</v>
          </cell>
          <cell r="J24" t="str">
            <v>M</v>
          </cell>
          <cell r="N24" t="str">
            <v/>
          </cell>
        </row>
        <row r="25">
          <cell r="F25" t="str">
            <v>ﾋﾛﾅｶｸﾆｱｷ</v>
          </cell>
          <cell r="G25" t="str">
            <v>阿武</v>
          </cell>
          <cell r="H25" t="str">
            <v>徳佐高校</v>
          </cell>
          <cell r="I25">
            <v>1</v>
          </cell>
          <cell r="J25" t="str">
            <v>M</v>
          </cell>
          <cell r="N25" t="str">
            <v/>
          </cell>
        </row>
        <row r="26">
          <cell r="F26" t="str">
            <v>ｿｶﾞﾅｵｷ</v>
          </cell>
          <cell r="G26" t="str">
            <v>玖珂</v>
          </cell>
          <cell r="H26" t="str">
            <v>広瀬高校</v>
          </cell>
          <cell r="I26">
            <v>1</v>
          </cell>
          <cell r="J26" t="str">
            <v>M</v>
          </cell>
          <cell r="N26" t="str">
            <v/>
          </cell>
        </row>
        <row r="27">
          <cell r="F27" t="str">
            <v>ﾀﾅｶﾂﾊﾞｻ</v>
          </cell>
          <cell r="G27" t="str">
            <v>阿武</v>
          </cell>
          <cell r="H27" t="str">
            <v>阿東体協ｽｷｰ部</v>
          </cell>
          <cell r="I27">
            <v>1</v>
          </cell>
          <cell r="J27" t="str">
            <v>M</v>
          </cell>
          <cell r="N27" t="str">
            <v/>
          </cell>
        </row>
        <row r="28">
          <cell r="F28" t="str">
            <v>ｷﾝｼﾞｮｳﾋﾛﾔ</v>
          </cell>
          <cell r="G28" t="str">
            <v>周南</v>
          </cell>
          <cell r="H28" t="str">
            <v>ｳｫｰｷﾝｸﾞｽｷｰｸﾗﾌﾞ</v>
          </cell>
          <cell r="I28">
            <v>1</v>
          </cell>
          <cell r="J28" t="str">
            <v>M</v>
          </cell>
          <cell r="N28" t="str">
            <v/>
          </cell>
        </row>
        <row r="29">
          <cell r="F29" t="str">
            <v>ﾌｼﾞﾓﾄｺｳｷ</v>
          </cell>
          <cell r="G29" t="str">
            <v>玖珂</v>
          </cell>
          <cell r="H29" t="str">
            <v>羅漢友の会</v>
          </cell>
          <cell r="I29">
            <v>1</v>
          </cell>
          <cell r="J29" t="str">
            <v>M</v>
          </cell>
          <cell r="N29" t="str">
            <v/>
          </cell>
        </row>
        <row r="30">
          <cell r="F30" t="str">
            <v>フリカナ</v>
          </cell>
          <cell r="G30" t="str">
            <v>郡市名</v>
          </cell>
          <cell r="H30" t="str">
            <v>所属</v>
          </cell>
          <cell r="I30" t="str">
            <v>登録</v>
          </cell>
          <cell r="J30" t="str">
            <v>性別</v>
          </cell>
          <cell r="L30" t="str">
            <v>SAJﾎﾟｲﾝﾄ</v>
          </cell>
          <cell r="N30" t="str">
            <v>SAYﾎﾟｲﾝﾄ</v>
          </cell>
        </row>
        <row r="31">
          <cell r="F31" t="str">
            <v>ﾀﾆｸﾞﾁﾘｶ</v>
          </cell>
          <cell r="G31" t="str">
            <v>玖珂</v>
          </cell>
          <cell r="H31" t="str">
            <v>美和ｽｷｰｸﾗﾌﾞ</v>
          </cell>
          <cell r="I31">
            <v>1</v>
          </cell>
          <cell r="J31" t="str">
            <v>F</v>
          </cell>
          <cell r="L31">
            <v>26292</v>
          </cell>
          <cell r="N31">
            <v>25059</v>
          </cell>
        </row>
        <row r="32">
          <cell r="F32" t="str">
            <v>ｼﾓｶﾜﾕｳｺ</v>
          </cell>
          <cell r="G32" t="str">
            <v>阿武</v>
          </cell>
          <cell r="H32" t="str">
            <v>阿東体協ｽｷｰ部</v>
          </cell>
          <cell r="I32">
            <v>1</v>
          </cell>
          <cell r="J32" t="str">
            <v>F</v>
          </cell>
          <cell r="L32">
            <v>27775</v>
          </cell>
          <cell r="N32">
            <v>26901</v>
          </cell>
        </row>
        <row r="33">
          <cell r="F33" t="str">
            <v>ｲﾜﾑﾗﾕｳ</v>
          </cell>
          <cell r="G33" t="str">
            <v>岩国</v>
          </cell>
          <cell r="H33" t="str">
            <v>岩国中学校</v>
          </cell>
          <cell r="I33">
            <v>1</v>
          </cell>
          <cell r="J33" t="str">
            <v>F</v>
          </cell>
          <cell r="L33">
            <v>33139</v>
          </cell>
          <cell r="N33">
            <v>33139</v>
          </cell>
        </row>
        <row r="34">
          <cell r="F34" t="str">
            <v>ﾆｼﾑﾗﾘｶ</v>
          </cell>
          <cell r="G34" t="str">
            <v>阿武</v>
          </cell>
          <cell r="H34" t="str">
            <v>徳佐高校</v>
          </cell>
          <cell r="I34">
            <v>1</v>
          </cell>
          <cell r="J34" t="str">
            <v>F</v>
          </cell>
          <cell r="L34">
            <v>33914</v>
          </cell>
          <cell r="N34">
            <v>33914</v>
          </cell>
        </row>
        <row r="35">
          <cell r="F35" t="str">
            <v>ｺﾃﾞﾗﾕﾐ</v>
          </cell>
          <cell r="G35" t="str">
            <v>阿東</v>
          </cell>
          <cell r="H35" t="str">
            <v>阿東体協ｽｷｰ部</v>
          </cell>
          <cell r="I35">
            <v>1</v>
          </cell>
          <cell r="J35" t="str">
            <v>F</v>
          </cell>
          <cell r="N35">
            <v>35001</v>
          </cell>
        </row>
        <row r="36">
          <cell r="F36" t="str">
            <v>ﾔﾏﾓﾄｻﾎ</v>
          </cell>
          <cell r="G36" t="str">
            <v>周南</v>
          </cell>
          <cell r="H36" t="str">
            <v>徳山ｼﾞｭﾆｱｽｷｰｸﾗﾌﾞ</v>
          </cell>
          <cell r="I36">
            <v>1</v>
          </cell>
          <cell r="J36" t="str">
            <v>F</v>
          </cell>
          <cell r="N36">
            <v>67746</v>
          </cell>
        </row>
        <row r="37">
          <cell r="F37" t="str">
            <v>ｶﾐｵｶﾄﾓﾖ</v>
          </cell>
          <cell r="G37" t="str">
            <v>周南</v>
          </cell>
          <cell r="H37" t="str">
            <v>徳山ｼﾞｭﾆｱｽｷｰｸﾗﾌﾞ</v>
          </cell>
          <cell r="I37">
            <v>1</v>
          </cell>
          <cell r="J37" t="str">
            <v>F</v>
          </cell>
          <cell r="N37">
            <v>71405</v>
          </cell>
        </row>
        <row r="38">
          <cell r="F38" t="str">
            <v>ﾔﾏﾓﾄｽｽﾞﾅ</v>
          </cell>
          <cell r="G38" t="str">
            <v>周南</v>
          </cell>
          <cell r="H38" t="str">
            <v>徳山ｼﾞｭﾆｱｽｷｰｸﾗﾌﾞ</v>
          </cell>
          <cell r="I38">
            <v>1</v>
          </cell>
          <cell r="J38" t="str">
            <v>F</v>
          </cell>
          <cell r="N38">
            <v>116368</v>
          </cell>
        </row>
        <row r="39">
          <cell r="F39" t="str">
            <v>ﾌｼﾞﾓﾄｻﾁｺ</v>
          </cell>
          <cell r="G39" t="str">
            <v>周南</v>
          </cell>
          <cell r="H39" t="str">
            <v>ｳｫｰｷﾝｸﾞｽｷｰｸﾗﾌﾞ</v>
          </cell>
          <cell r="I39">
            <v>1</v>
          </cell>
          <cell r="J39" t="str">
            <v>F</v>
          </cell>
          <cell r="N39" t="str">
            <v/>
          </cell>
        </row>
        <row r="40">
          <cell r="F40" t="str">
            <v>ｶﾜｻｷﾓｴｺ</v>
          </cell>
          <cell r="G40" t="str">
            <v>玖珂</v>
          </cell>
          <cell r="H40" t="str">
            <v>羅漢友の会</v>
          </cell>
          <cell r="I40">
            <v>1</v>
          </cell>
          <cell r="J40" t="str">
            <v>F</v>
          </cell>
          <cell r="N40" t="str">
            <v/>
          </cell>
        </row>
        <row r="41">
          <cell r="F41" t="str">
            <v>ﾋﾗｵｶﾐｸ</v>
          </cell>
          <cell r="G41" t="str">
            <v>玖珂</v>
          </cell>
          <cell r="H41" t="str">
            <v>羅漢友の会</v>
          </cell>
          <cell r="I41">
            <v>1</v>
          </cell>
          <cell r="J41" t="str">
            <v>F</v>
          </cell>
          <cell r="N41" t="str">
            <v/>
          </cell>
        </row>
        <row r="42">
          <cell r="F42" t="str">
            <v>ﾔﾏﾀﾞﾉｿﾞﾐ</v>
          </cell>
          <cell r="G42" t="str">
            <v>玖珂</v>
          </cell>
          <cell r="H42" t="str">
            <v>羅漢友の会</v>
          </cell>
          <cell r="I42">
            <v>1</v>
          </cell>
          <cell r="J42" t="str">
            <v>F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AJAL"/>
      <sheetName val="SAY_AL"/>
      <sheetName val="2007AL"/>
      <sheetName val="07AM22"/>
      <sheetName val="07AW22"/>
      <sheetName val="SAY_CC"/>
      <sheetName val="2007CC"/>
      <sheetName val="07CM11"/>
      <sheetName val="07CW11"/>
    </sheetNames>
    <sheetDataSet>
      <sheetData sheetId="5">
        <row r="2">
          <cell r="E2" t="str">
            <v>光貞賢志</v>
          </cell>
          <cell r="F2" t="str">
            <v>ﾐﾂｻﾀﾞｹﾝｼ</v>
          </cell>
          <cell r="G2" t="str">
            <v>玖珂</v>
          </cell>
          <cell r="H2" t="str">
            <v>錦ｽｷｰｸﾗﾌﾞ</v>
          </cell>
          <cell r="I2">
            <v>1</v>
          </cell>
          <cell r="J2" t="str">
            <v>M</v>
          </cell>
          <cell r="L2">
            <v>28536</v>
          </cell>
          <cell r="N2">
            <v>22124</v>
          </cell>
        </row>
        <row r="3">
          <cell r="E3" t="str">
            <v>大津　晶</v>
          </cell>
          <cell r="F3" t="str">
            <v>ｵｵﾂｱｷﾗ</v>
          </cell>
          <cell r="G3" t="str">
            <v>阿武</v>
          </cell>
          <cell r="H3" t="str">
            <v>徳佐高校</v>
          </cell>
          <cell r="I3">
            <v>1</v>
          </cell>
          <cell r="J3" t="str">
            <v>M</v>
          </cell>
          <cell r="L3">
            <v>29485</v>
          </cell>
          <cell r="N3">
            <v>29485</v>
          </cell>
        </row>
        <row r="4">
          <cell r="E4" t="str">
            <v>折本真得</v>
          </cell>
          <cell r="F4" t="str">
            <v>ｵﾘﾓﾄﾏｻﾉﾘ</v>
          </cell>
          <cell r="G4" t="str">
            <v>玖珂</v>
          </cell>
          <cell r="H4" t="str">
            <v>羅漢友の会</v>
          </cell>
          <cell r="I4">
            <v>1</v>
          </cell>
          <cell r="J4" t="str">
            <v>M</v>
          </cell>
          <cell r="L4">
            <v>38999</v>
          </cell>
          <cell r="N4">
            <v>29636</v>
          </cell>
        </row>
        <row r="5">
          <cell r="E5" t="str">
            <v>廣川毅士</v>
          </cell>
          <cell r="F5" t="str">
            <v>ﾋﾛｶﾜﾀｹｼ</v>
          </cell>
          <cell r="G5" t="str">
            <v>岩国</v>
          </cell>
          <cell r="H5" t="str">
            <v>羅漢友の会</v>
          </cell>
          <cell r="I5">
            <v>1</v>
          </cell>
          <cell r="J5" t="str">
            <v>M</v>
          </cell>
          <cell r="L5">
            <v>30257</v>
          </cell>
          <cell r="N5">
            <v>30257</v>
          </cell>
        </row>
        <row r="6">
          <cell r="E6" t="str">
            <v>森田浩司</v>
          </cell>
          <cell r="F6" t="str">
            <v>ﾓﾘﾀｺｳｼﾞ</v>
          </cell>
          <cell r="G6" t="str">
            <v>玖珂</v>
          </cell>
          <cell r="H6" t="str">
            <v>広瀬高校</v>
          </cell>
          <cell r="I6">
            <v>1</v>
          </cell>
          <cell r="J6" t="str">
            <v>M</v>
          </cell>
          <cell r="L6">
            <v>34050</v>
          </cell>
          <cell r="N6">
            <v>30950</v>
          </cell>
        </row>
        <row r="7">
          <cell r="E7" t="str">
            <v>中村真巳</v>
          </cell>
          <cell r="F7" t="str">
            <v>ﾅｶﾑﾗﾏｻﾐ</v>
          </cell>
          <cell r="G7" t="str">
            <v>阿武</v>
          </cell>
          <cell r="H7" t="str">
            <v>徳佐高校</v>
          </cell>
          <cell r="I7">
            <v>1</v>
          </cell>
          <cell r="J7" t="str">
            <v>M</v>
          </cell>
          <cell r="L7">
            <v>44919</v>
          </cell>
          <cell r="N7">
            <v>44919</v>
          </cell>
        </row>
        <row r="8">
          <cell r="E8" t="str">
            <v>倉本正義</v>
          </cell>
          <cell r="F8" t="str">
            <v>ｸﾗﾓﾄﾏｻﾖｼ</v>
          </cell>
          <cell r="G8" t="str">
            <v>玖珂</v>
          </cell>
          <cell r="H8" t="str">
            <v>広瀬高校</v>
          </cell>
          <cell r="I8">
            <v>1</v>
          </cell>
          <cell r="J8" t="str">
            <v>M</v>
          </cell>
          <cell r="L8">
            <v>47631</v>
          </cell>
          <cell r="N8">
            <v>45288</v>
          </cell>
        </row>
        <row r="9">
          <cell r="E9" t="str">
            <v>三浦克敏</v>
          </cell>
          <cell r="F9" t="str">
            <v>ﾐｳﾗｶﾂﾄｼ</v>
          </cell>
          <cell r="G9" t="str">
            <v>玖珂</v>
          </cell>
          <cell r="H9" t="str">
            <v>本郷中学校</v>
          </cell>
          <cell r="I9">
            <v>1</v>
          </cell>
          <cell r="J9" t="str">
            <v>M</v>
          </cell>
          <cell r="L9">
            <v>45993</v>
          </cell>
          <cell r="N9">
            <v>45993</v>
          </cell>
        </row>
        <row r="10">
          <cell r="E10" t="str">
            <v>井原大地</v>
          </cell>
          <cell r="F10" t="str">
            <v>ｲﾊﾗﾀﾞｲﾁ</v>
          </cell>
          <cell r="G10" t="str">
            <v>玖珂</v>
          </cell>
          <cell r="H10" t="str">
            <v>本郷中学校</v>
          </cell>
          <cell r="I10">
            <v>1</v>
          </cell>
          <cell r="J10" t="str">
            <v>M</v>
          </cell>
          <cell r="L10">
            <v>47620</v>
          </cell>
          <cell r="N10">
            <v>47620</v>
          </cell>
        </row>
        <row r="11">
          <cell r="E11" t="str">
            <v>川崎　晃</v>
          </cell>
          <cell r="F11" t="str">
            <v>ｶﾜｻｷｱｷﾗ</v>
          </cell>
          <cell r="G11" t="str">
            <v>玖珂</v>
          </cell>
          <cell r="H11" t="str">
            <v>本郷中学校</v>
          </cell>
          <cell r="I11">
            <v>1</v>
          </cell>
          <cell r="J11" t="str">
            <v>M</v>
          </cell>
          <cell r="L11">
            <v>47705</v>
          </cell>
          <cell r="N11">
            <v>47705</v>
          </cell>
        </row>
        <row r="12">
          <cell r="E12" t="str">
            <v>橋本康平</v>
          </cell>
          <cell r="F12" t="str">
            <v>ﾊｼﾓﾄｺｳﾍｲ</v>
          </cell>
          <cell r="G12" t="str">
            <v>玖珂</v>
          </cell>
          <cell r="H12" t="str">
            <v>本郷中学校</v>
          </cell>
          <cell r="I12">
            <v>1</v>
          </cell>
          <cell r="J12" t="str">
            <v>M</v>
          </cell>
          <cell r="L12">
            <v>48978</v>
          </cell>
          <cell r="N12">
            <v>48978</v>
          </cell>
        </row>
        <row r="13">
          <cell r="E13" t="str">
            <v>角　　知</v>
          </cell>
          <cell r="F13" t="str">
            <v>ｽﾐｻﾄﾙ</v>
          </cell>
          <cell r="G13" t="str">
            <v>玖珂</v>
          </cell>
          <cell r="H13" t="str">
            <v>広瀬高校</v>
          </cell>
          <cell r="I13">
            <v>1</v>
          </cell>
          <cell r="J13" t="str">
            <v>M</v>
          </cell>
          <cell r="N13">
            <v>50401</v>
          </cell>
        </row>
        <row r="14">
          <cell r="E14" t="str">
            <v>森田陵介</v>
          </cell>
          <cell r="F14" t="str">
            <v>ﾓﾘﾀﾘｮｳｽｹ</v>
          </cell>
          <cell r="G14" t="str">
            <v>玖珂</v>
          </cell>
          <cell r="H14" t="str">
            <v>本郷中学校</v>
          </cell>
          <cell r="I14">
            <v>1</v>
          </cell>
          <cell r="J14" t="str">
            <v>M</v>
          </cell>
          <cell r="L14">
            <v>54888</v>
          </cell>
          <cell r="N14">
            <v>54888</v>
          </cell>
        </row>
        <row r="15">
          <cell r="E15" t="str">
            <v>森田淳史</v>
          </cell>
          <cell r="F15" t="str">
            <v>ﾓﾘﾀｱﾂｼ</v>
          </cell>
          <cell r="G15" t="str">
            <v>玖珂</v>
          </cell>
          <cell r="H15" t="str">
            <v>本郷中学校</v>
          </cell>
          <cell r="I15">
            <v>1</v>
          </cell>
          <cell r="J15" t="str">
            <v>M</v>
          </cell>
          <cell r="L15">
            <v>58905</v>
          </cell>
          <cell r="N15">
            <v>58905</v>
          </cell>
        </row>
        <row r="16">
          <cell r="E16" t="str">
            <v>伊藤貴章</v>
          </cell>
          <cell r="F16" t="str">
            <v>ｲﾄｳﾀｶｱｷ</v>
          </cell>
          <cell r="G16" t="str">
            <v>阿武</v>
          </cell>
          <cell r="H16" t="str">
            <v>徳佐高校</v>
          </cell>
          <cell r="I16">
            <v>1</v>
          </cell>
          <cell r="J16" t="str">
            <v>M</v>
          </cell>
          <cell r="N16">
            <v>59080</v>
          </cell>
        </row>
        <row r="17">
          <cell r="E17" t="str">
            <v>蛭谷直人</v>
          </cell>
          <cell r="F17" t="str">
            <v>ｴﾋﾞﾀﾆﾅｵﾄ</v>
          </cell>
          <cell r="G17" t="str">
            <v>玖珂</v>
          </cell>
          <cell r="H17" t="str">
            <v>本郷中学校</v>
          </cell>
          <cell r="I17">
            <v>1</v>
          </cell>
          <cell r="J17" t="str">
            <v>M</v>
          </cell>
          <cell r="L17">
            <v>74599</v>
          </cell>
          <cell r="N17">
            <v>74599</v>
          </cell>
        </row>
        <row r="18">
          <cell r="E18" t="str">
            <v>松本健次</v>
          </cell>
          <cell r="F18" t="str">
            <v>ﾏﾂﾓﾄｹﾝｼﾞ</v>
          </cell>
          <cell r="G18" t="str">
            <v>阿武</v>
          </cell>
          <cell r="H18" t="str">
            <v>徳佐高校</v>
          </cell>
          <cell r="I18">
            <v>1</v>
          </cell>
          <cell r="J18" t="str">
            <v>M</v>
          </cell>
          <cell r="N18">
            <v>77039</v>
          </cell>
        </row>
        <row r="19">
          <cell r="E19" t="str">
            <v>橋本　遼</v>
          </cell>
          <cell r="F19" t="str">
            <v>ﾊｼﾓﾄﾘｮｳ</v>
          </cell>
          <cell r="G19" t="str">
            <v>玖珂</v>
          </cell>
          <cell r="H19" t="str">
            <v>本郷中学校</v>
          </cell>
          <cell r="I19">
            <v>1</v>
          </cell>
          <cell r="J19" t="str">
            <v>M</v>
          </cell>
          <cell r="N19">
            <v>102908</v>
          </cell>
        </row>
        <row r="20">
          <cell r="E20" t="str">
            <v>藤本将史</v>
          </cell>
          <cell r="F20" t="str">
            <v>ﾌｼﾞﾓﾄﾏｻｼ</v>
          </cell>
          <cell r="G20" t="str">
            <v>玖珂</v>
          </cell>
          <cell r="H20" t="str">
            <v>羅漢友の会</v>
          </cell>
          <cell r="I20">
            <v>1</v>
          </cell>
          <cell r="J20" t="str">
            <v>M</v>
          </cell>
          <cell r="N20">
            <v>118380</v>
          </cell>
        </row>
        <row r="21">
          <cell r="E21" t="str">
            <v>金城尚樹</v>
          </cell>
          <cell r="F21" t="str">
            <v>ｷﾝｼﾞｮｳﾅｵｷ</v>
          </cell>
          <cell r="G21" t="str">
            <v>周南</v>
          </cell>
          <cell r="H21" t="str">
            <v>ｳｫｰｷﾝｸﾞｽｷｰｸﾗﾌﾞ</v>
          </cell>
          <cell r="I21">
            <v>1</v>
          </cell>
          <cell r="J21" t="str">
            <v>M</v>
          </cell>
          <cell r="N21">
            <v>122312</v>
          </cell>
        </row>
        <row r="22">
          <cell r="E22" t="str">
            <v>神岡大己</v>
          </cell>
          <cell r="F22" t="str">
            <v>ｶﾐｵｶﾀﾞｲｷ</v>
          </cell>
          <cell r="G22" t="str">
            <v>周南</v>
          </cell>
          <cell r="H22" t="str">
            <v>徳山ｼﾞｭﾆｱｽｷｰｸﾗﾌﾞ</v>
          </cell>
          <cell r="I22">
            <v>1</v>
          </cell>
          <cell r="J22" t="str">
            <v>M</v>
          </cell>
          <cell r="N22">
            <v>201524</v>
          </cell>
        </row>
        <row r="23">
          <cell r="E23" t="str">
            <v>近藤芳之</v>
          </cell>
          <cell r="F23" t="str">
            <v>ｺﾝﾄﾞｳﾖｼﾕｷ</v>
          </cell>
          <cell r="G23" t="str">
            <v>玖珂</v>
          </cell>
          <cell r="H23" t="str">
            <v>広瀬高校</v>
          </cell>
          <cell r="I23">
            <v>1</v>
          </cell>
          <cell r="J23" t="str">
            <v>M</v>
          </cell>
          <cell r="N23" t="str">
            <v/>
          </cell>
        </row>
        <row r="24">
          <cell r="E24" t="str">
            <v>岡崎貴行</v>
          </cell>
          <cell r="F24" t="str">
            <v>ｵｶｻﾞｷﾀｶﾕｷ</v>
          </cell>
          <cell r="G24" t="str">
            <v>玖珂</v>
          </cell>
          <cell r="H24" t="str">
            <v>広瀬高校</v>
          </cell>
          <cell r="I24">
            <v>1</v>
          </cell>
          <cell r="J24" t="str">
            <v>M</v>
          </cell>
          <cell r="N24" t="str">
            <v/>
          </cell>
        </row>
        <row r="25">
          <cell r="E25" t="str">
            <v>弘中邦明</v>
          </cell>
          <cell r="F25" t="str">
            <v>ﾋﾛﾅｶｸﾆｱｷ</v>
          </cell>
          <cell r="G25" t="str">
            <v>阿武</v>
          </cell>
          <cell r="H25" t="str">
            <v>徳佐高校</v>
          </cell>
          <cell r="I25">
            <v>1</v>
          </cell>
          <cell r="J25" t="str">
            <v>M</v>
          </cell>
          <cell r="N25" t="str">
            <v/>
          </cell>
        </row>
        <row r="26">
          <cell r="E26" t="str">
            <v>曽我直紀</v>
          </cell>
          <cell r="F26" t="str">
            <v>ｿｶﾞﾅｵｷ</v>
          </cell>
          <cell r="G26" t="str">
            <v>玖珂</v>
          </cell>
          <cell r="H26" t="str">
            <v>広瀬高校</v>
          </cell>
          <cell r="I26">
            <v>1</v>
          </cell>
          <cell r="J26" t="str">
            <v>M</v>
          </cell>
          <cell r="N26" t="str">
            <v/>
          </cell>
        </row>
        <row r="27">
          <cell r="E27" t="str">
            <v>田中　翼</v>
          </cell>
          <cell r="F27" t="str">
            <v>ﾀﾅｶﾂﾊﾞｻ</v>
          </cell>
          <cell r="G27" t="str">
            <v>阿武</v>
          </cell>
          <cell r="H27" t="str">
            <v>阿東体協ｽｷｰ部</v>
          </cell>
          <cell r="I27">
            <v>1</v>
          </cell>
          <cell r="J27" t="str">
            <v>M</v>
          </cell>
          <cell r="N27" t="str">
            <v/>
          </cell>
        </row>
        <row r="28">
          <cell r="E28" t="str">
            <v>金城宏哉</v>
          </cell>
          <cell r="F28" t="str">
            <v>ｷﾝｼﾞｮｳﾋﾛﾔ</v>
          </cell>
          <cell r="G28" t="str">
            <v>周南</v>
          </cell>
          <cell r="H28" t="str">
            <v>ｳｫｰｷﾝｸﾞｽｷｰｸﾗﾌﾞ</v>
          </cell>
          <cell r="I28">
            <v>1</v>
          </cell>
          <cell r="J28" t="str">
            <v>M</v>
          </cell>
          <cell r="N28" t="str">
            <v/>
          </cell>
        </row>
        <row r="29">
          <cell r="E29" t="str">
            <v>藤本航希</v>
          </cell>
          <cell r="F29" t="str">
            <v>ﾌｼﾞﾓﾄｺｳｷ</v>
          </cell>
          <cell r="G29" t="str">
            <v>玖珂</v>
          </cell>
          <cell r="H29" t="str">
            <v>羅漢友の会</v>
          </cell>
          <cell r="I29">
            <v>1</v>
          </cell>
          <cell r="J29" t="str">
            <v>M</v>
          </cell>
          <cell r="N29" t="str">
            <v/>
          </cell>
        </row>
        <row r="30">
          <cell r="E30" t="str">
            <v>氏名</v>
          </cell>
          <cell r="F30" t="str">
            <v>フリカナ</v>
          </cell>
          <cell r="G30" t="str">
            <v>郡市名</v>
          </cell>
          <cell r="H30" t="str">
            <v>所属</v>
          </cell>
          <cell r="I30" t="str">
            <v>登録</v>
          </cell>
          <cell r="J30" t="str">
            <v>性別</v>
          </cell>
          <cell r="L30" t="str">
            <v>SAJﾎﾟｲﾝﾄ</v>
          </cell>
          <cell r="N30" t="str">
            <v>SAYﾎﾟｲﾝﾄ</v>
          </cell>
        </row>
        <row r="31">
          <cell r="E31" t="str">
            <v>谷口理佳</v>
          </cell>
          <cell r="F31" t="str">
            <v>ﾀﾆｸﾞﾁﾘｶ</v>
          </cell>
          <cell r="G31" t="str">
            <v>玖珂</v>
          </cell>
          <cell r="H31" t="str">
            <v>美和ｽｷｰｸﾗﾌﾞ</v>
          </cell>
          <cell r="I31">
            <v>1</v>
          </cell>
          <cell r="J31" t="str">
            <v>F</v>
          </cell>
          <cell r="L31">
            <v>26292</v>
          </cell>
          <cell r="N31">
            <v>25059</v>
          </cell>
        </row>
        <row r="32">
          <cell r="E32" t="str">
            <v>下川優子</v>
          </cell>
          <cell r="F32" t="str">
            <v>ｼﾓｶﾜﾕｳｺ</v>
          </cell>
          <cell r="G32" t="str">
            <v>阿武</v>
          </cell>
          <cell r="H32" t="str">
            <v>阿東体協ｽｷｰ部</v>
          </cell>
          <cell r="I32">
            <v>1</v>
          </cell>
          <cell r="J32" t="str">
            <v>F</v>
          </cell>
          <cell r="L32">
            <v>27775</v>
          </cell>
          <cell r="N32">
            <v>26901</v>
          </cell>
        </row>
        <row r="33">
          <cell r="E33" t="str">
            <v>岩村　優</v>
          </cell>
          <cell r="F33" t="str">
            <v>ｲﾜﾑﾗﾕｳ</v>
          </cell>
          <cell r="G33" t="str">
            <v>岩国</v>
          </cell>
          <cell r="H33" t="str">
            <v>岩国中学校</v>
          </cell>
          <cell r="I33">
            <v>1</v>
          </cell>
          <cell r="J33" t="str">
            <v>F</v>
          </cell>
          <cell r="L33">
            <v>33139</v>
          </cell>
          <cell r="N33">
            <v>33139</v>
          </cell>
        </row>
        <row r="34">
          <cell r="E34" t="str">
            <v>西村梨花</v>
          </cell>
          <cell r="F34" t="str">
            <v>ﾆｼﾑﾗﾘｶ</v>
          </cell>
          <cell r="G34" t="str">
            <v>阿武</v>
          </cell>
          <cell r="H34" t="str">
            <v>徳佐高校</v>
          </cell>
          <cell r="I34">
            <v>1</v>
          </cell>
          <cell r="J34" t="str">
            <v>F</v>
          </cell>
          <cell r="L34">
            <v>33914</v>
          </cell>
          <cell r="N34">
            <v>33914</v>
          </cell>
        </row>
        <row r="35">
          <cell r="E35" t="str">
            <v>小寺祐美</v>
          </cell>
          <cell r="F35" t="str">
            <v>ｺﾃﾞﾗﾕﾐ</v>
          </cell>
          <cell r="G35" t="str">
            <v>阿東</v>
          </cell>
          <cell r="H35" t="str">
            <v>阿東体協ｽｷｰ部</v>
          </cell>
          <cell r="I35">
            <v>1</v>
          </cell>
          <cell r="J35" t="str">
            <v>F</v>
          </cell>
          <cell r="N35">
            <v>35001</v>
          </cell>
        </row>
        <row r="36">
          <cell r="E36" t="str">
            <v>山本紗帆</v>
          </cell>
          <cell r="F36" t="str">
            <v>ﾔﾏﾓﾄｻﾎ</v>
          </cell>
          <cell r="G36" t="str">
            <v>周南</v>
          </cell>
          <cell r="H36" t="str">
            <v>徳山ｼﾞｭﾆｱｽｷｰｸﾗﾌﾞ</v>
          </cell>
          <cell r="I36">
            <v>1</v>
          </cell>
          <cell r="J36" t="str">
            <v>F</v>
          </cell>
          <cell r="N36">
            <v>67746</v>
          </cell>
        </row>
        <row r="37">
          <cell r="E37" t="str">
            <v>神岡知世</v>
          </cell>
          <cell r="F37" t="str">
            <v>ｶﾐｵｶﾄﾓﾖ</v>
          </cell>
          <cell r="G37" t="str">
            <v>周南</v>
          </cell>
          <cell r="H37" t="str">
            <v>徳山ｼﾞｭﾆｱｽｷｰｸﾗﾌﾞ</v>
          </cell>
          <cell r="I37">
            <v>1</v>
          </cell>
          <cell r="J37" t="str">
            <v>F</v>
          </cell>
          <cell r="N37">
            <v>71405</v>
          </cell>
        </row>
        <row r="38">
          <cell r="E38" t="str">
            <v>山本鈴菜</v>
          </cell>
          <cell r="F38" t="str">
            <v>ﾔﾏﾓﾄｽｽﾞﾅ</v>
          </cell>
          <cell r="G38" t="str">
            <v>周南</v>
          </cell>
          <cell r="H38" t="str">
            <v>徳山ｼﾞｭﾆｱｽｷｰｸﾗﾌﾞ</v>
          </cell>
          <cell r="I38">
            <v>1</v>
          </cell>
          <cell r="J38" t="str">
            <v>F</v>
          </cell>
          <cell r="N38">
            <v>116368</v>
          </cell>
        </row>
        <row r="39">
          <cell r="E39" t="str">
            <v>藤本幸子</v>
          </cell>
          <cell r="F39" t="str">
            <v>ﾌｼﾞﾓﾄｻﾁｺ</v>
          </cell>
          <cell r="G39" t="str">
            <v>周南</v>
          </cell>
          <cell r="H39" t="str">
            <v>ｳｫｰｷﾝｸﾞｽｷｰｸﾗﾌﾞ</v>
          </cell>
          <cell r="I39">
            <v>1</v>
          </cell>
          <cell r="J39" t="str">
            <v>F</v>
          </cell>
          <cell r="N39" t="str">
            <v/>
          </cell>
        </row>
        <row r="40">
          <cell r="E40" t="str">
            <v>川﨑萌子</v>
          </cell>
          <cell r="F40" t="str">
            <v>ｶﾜｻｷﾓｴｺ</v>
          </cell>
          <cell r="G40" t="str">
            <v>玖珂</v>
          </cell>
          <cell r="H40" t="str">
            <v>羅漢友の会</v>
          </cell>
          <cell r="I40">
            <v>1</v>
          </cell>
          <cell r="J40" t="str">
            <v>F</v>
          </cell>
          <cell r="N40" t="str">
            <v/>
          </cell>
        </row>
        <row r="41">
          <cell r="E41" t="str">
            <v>平岡未来</v>
          </cell>
          <cell r="F41" t="str">
            <v>ﾋﾗｵｶﾐｸ</v>
          </cell>
          <cell r="G41" t="str">
            <v>玖珂</v>
          </cell>
          <cell r="H41" t="str">
            <v>羅漢友の会</v>
          </cell>
          <cell r="I41">
            <v>1</v>
          </cell>
          <cell r="J41" t="str">
            <v>F</v>
          </cell>
          <cell r="N41" t="str">
            <v/>
          </cell>
        </row>
        <row r="42">
          <cell r="E42" t="str">
            <v>山田望未</v>
          </cell>
          <cell r="F42" t="str">
            <v>ﾔﾏﾀﾞﾉｿﾞﾐ</v>
          </cell>
          <cell r="G42" t="str">
            <v>玖珂</v>
          </cell>
          <cell r="H42" t="str">
            <v>羅漢友の会</v>
          </cell>
          <cell r="I42">
            <v>1</v>
          </cell>
          <cell r="J42" t="str">
            <v>F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8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説明"/>
      <sheetName val="入力例"/>
      <sheetName val="基礎ﾃﾞｰﾀ"/>
      <sheetName val="自動作成"/>
      <sheetName val="宿泊関係"/>
      <sheetName val="講習関係"/>
      <sheetName val="報告書"/>
      <sheetName val="役員名簿"/>
      <sheetName val="講習会参加者名簿"/>
      <sheetName val="C検参加者名簿"/>
      <sheetName val="合格者名簿"/>
      <sheetName val="精算書"/>
      <sheetName val="清算書(例)"/>
      <sheetName val="料金表"/>
      <sheetName val="役員経費内訳"/>
      <sheetName val="収入内訳"/>
      <sheetName val="納入金内訳"/>
      <sheetName val="領収書"/>
      <sheetName val="ﾃｸﾆｶﾙ"/>
      <sheetName val="1級"/>
      <sheetName val="2級"/>
      <sheetName val="3級"/>
      <sheetName val="4級"/>
      <sheetName val="5級"/>
      <sheetName val="Jr1級"/>
      <sheetName val="Jr2級"/>
      <sheetName val="Jr3級"/>
      <sheetName val="Jr4級"/>
      <sheetName val="Jr5級"/>
      <sheetName val="Jr6級"/>
      <sheetName val="検定会関係"/>
      <sheetName val="参加者用名簿"/>
      <sheetName val="合格者用名簿"/>
      <sheetName val="報告用名簿（役員・講師用）"/>
      <sheetName val="Sheet2"/>
    </sheetNames>
    <sheetDataSet>
      <sheetData sheetId="2">
        <row r="12">
          <cell r="BD12" t="str">
            <v>NO</v>
          </cell>
        </row>
        <row r="18">
          <cell r="BE18" t="str">
            <v>総務</v>
          </cell>
        </row>
        <row r="23">
          <cell r="AY23">
            <v>1</v>
          </cell>
        </row>
        <row r="24">
          <cell r="BG24">
            <v>1</v>
          </cell>
        </row>
        <row r="36">
          <cell r="AZ36" t="str">
            <v>ジュニア６級担当</v>
          </cell>
        </row>
        <row r="59">
          <cell r="BH59" t="str">
            <v>Jr６級検定員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07行事計画 追加訂正(2)"/>
      <sheetName val="競技部寄付集計"/>
      <sheetName val="01行事報告H20"/>
      <sheetName val="02行事報告(運営・総務)"/>
      <sheetName val="03行事報告(強化)"/>
      <sheetName val="04国体報告"/>
      <sheetName val="08強化指定"/>
      <sheetName val="ローラー要項"/>
      <sheetName val="ローラー申込書"/>
      <sheetName val="ＡＬﾗﾝｸ"/>
      <sheetName val="CCﾗﾝｸ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入力例 "/>
      <sheetName val="基礎ﾃﾞｰﾀ"/>
      <sheetName val="自動作成"/>
      <sheetName val="判定会議資料"/>
      <sheetName val="発表用"/>
      <sheetName val="宿泊関係"/>
      <sheetName val="講習関係"/>
      <sheetName val="報告書"/>
      <sheetName val="精算書"/>
      <sheetName val="清算書(例)"/>
      <sheetName val="役員名簿"/>
      <sheetName val="参加者名簿"/>
      <sheetName val="合格者名簿"/>
      <sheetName val="役員経費内訳"/>
      <sheetName val="収入内訳"/>
      <sheetName val="領収書"/>
      <sheetName val="料金表"/>
      <sheetName val="検定会関係"/>
      <sheetName val="参加者用名簿"/>
      <sheetName val="合格者用名簿"/>
      <sheetName val="報告用名簿（役員・講師用）"/>
    </sheetNames>
    <sheetDataSet>
      <sheetData sheetId="1">
        <row r="12">
          <cell r="CB12" t="str">
            <v>NO</v>
          </cell>
        </row>
        <row r="13">
          <cell r="BS13">
            <v>1</v>
          </cell>
          <cell r="BV13">
            <v>1</v>
          </cell>
          <cell r="BY13">
            <v>1</v>
          </cell>
        </row>
        <row r="14">
          <cell r="BW14" t="str">
            <v>Ｂ級検定員検定</v>
          </cell>
          <cell r="CC14" t="str">
            <v>女</v>
          </cell>
        </row>
        <row r="21">
          <cell r="BZ21" t="str">
            <v>支援役員</v>
          </cell>
        </row>
        <row r="75">
          <cell r="BT75" t="str">
            <v>山口大学スキー部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imu@ski-yamaguchi.org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</sheetPr>
  <dimension ref="A1:AC67"/>
  <sheetViews>
    <sheetView tabSelected="1" zoomScalePageLayoutView="0" workbookViewId="0" topLeftCell="A1">
      <selection activeCell="F8" sqref="F8"/>
    </sheetView>
  </sheetViews>
  <sheetFormatPr defaultColWidth="9.00390625" defaultRowHeight="13.5"/>
  <cols>
    <col min="1" max="1" width="5.00390625" style="3" customWidth="1"/>
    <col min="2" max="2" width="7.375" style="3" customWidth="1"/>
    <col min="3" max="3" width="15.00390625" style="3" customWidth="1"/>
    <col min="4" max="4" width="16.75390625" style="3" customWidth="1"/>
    <col min="5" max="5" width="16.25390625" style="3" customWidth="1"/>
    <col min="6" max="6" width="14.625" style="3" customWidth="1"/>
    <col min="7" max="7" width="6.00390625" style="3" bestFit="1" customWidth="1"/>
    <col min="8" max="8" width="6.125" style="3" customWidth="1"/>
    <col min="9" max="9" width="20.625" style="3" customWidth="1"/>
    <col min="10" max="10" width="6.875" style="3" customWidth="1"/>
    <col min="11" max="11" width="8.75390625" style="3" customWidth="1"/>
    <col min="12" max="12" width="12.00390625" style="3" customWidth="1"/>
    <col min="13" max="13" width="10.625" style="3" customWidth="1"/>
    <col min="14" max="14" width="2.875" style="3" customWidth="1"/>
    <col min="15" max="15" width="9.00390625" style="3" customWidth="1"/>
    <col min="16" max="18" width="9.00390625" style="3" hidden="1" customWidth="1"/>
    <col min="19" max="19" width="4.00390625" style="4" hidden="1" customWidth="1"/>
    <col min="20" max="20" width="4.00390625" style="3" hidden="1" customWidth="1"/>
    <col min="21" max="21" width="4.00390625" style="4" hidden="1" customWidth="1"/>
    <col min="22" max="16384" width="9.00390625" style="3" customWidth="1"/>
  </cols>
  <sheetData>
    <row r="1" spans="1:12" ht="26.25">
      <c r="A1" s="1" t="s">
        <v>129</v>
      </c>
      <c r="B1" s="2"/>
      <c r="C1" s="2"/>
      <c r="D1" s="2"/>
      <c r="E1" s="2"/>
      <c r="F1" s="2"/>
      <c r="G1" s="2" t="s">
        <v>45</v>
      </c>
      <c r="H1" s="2"/>
      <c r="I1" s="2"/>
      <c r="J1" s="2"/>
      <c r="K1" s="2"/>
      <c r="L1" s="2"/>
    </row>
    <row r="2" spans="1:12" ht="12" customHeight="1">
      <c r="A2" s="5"/>
      <c r="B2" s="6"/>
      <c r="C2" s="6"/>
      <c r="D2" s="7"/>
      <c r="E2" s="7"/>
      <c r="F2" s="7"/>
      <c r="G2" s="7"/>
      <c r="H2" s="7"/>
      <c r="I2" s="7"/>
      <c r="J2" s="8"/>
      <c r="K2" s="8"/>
      <c r="L2" s="9"/>
    </row>
    <row r="3" spans="1:21" s="10" customFormat="1" ht="25.5" customHeight="1">
      <c r="A3" s="142" t="s">
        <v>0</v>
      </c>
      <c r="B3" s="143"/>
      <c r="C3" s="144"/>
      <c r="D3" s="149" t="s">
        <v>130</v>
      </c>
      <c r="E3" s="150"/>
      <c r="F3" s="151"/>
      <c r="G3" s="145" t="s">
        <v>1</v>
      </c>
      <c r="H3" s="146"/>
      <c r="I3" s="147"/>
      <c r="J3" s="162" t="s">
        <v>48</v>
      </c>
      <c r="K3" s="163"/>
      <c r="L3" s="163"/>
      <c r="M3" s="164"/>
      <c r="S3" s="11"/>
      <c r="U3" s="11"/>
    </row>
    <row r="4" spans="1:21" s="10" customFormat="1" ht="25.5" customHeight="1">
      <c r="A4" s="12"/>
      <c r="B4" s="12"/>
      <c r="C4" s="12"/>
      <c r="D4" s="13"/>
      <c r="E4" s="13"/>
      <c r="F4" s="13"/>
      <c r="G4" s="145" t="s">
        <v>2</v>
      </c>
      <c r="H4" s="146"/>
      <c r="I4" s="147"/>
      <c r="J4" s="162" t="s">
        <v>134</v>
      </c>
      <c r="K4" s="163"/>
      <c r="L4" s="163"/>
      <c r="M4" s="164"/>
      <c r="S4" s="11"/>
      <c r="U4" s="11"/>
    </row>
    <row r="5" spans="1:21" s="10" customFormat="1" ht="25.5" customHeight="1">
      <c r="A5" s="148" t="s">
        <v>3</v>
      </c>
      <c r="B5" s="148"/>
      <c r="C5" s="142"/>
      <c r="D5" s="165" t="s">
        <v>136</v>
      </c>
      <c r="E5" s="166"/>
      <c r="F5" s="56"/>
      <c r="G5" s="145" t="s">
        <v>4</v>
      </c>
      <c r="H5" s="146"/>
      <c r="I5" s="147"/>
      <c r="J5" s="162" t="s">
        <v>49</v>
      </c>
      <c r="K5" s="163"/>
      <c r="L5" s="163"/>
      <c r="M5" s="164"/>
      <c r="S5" s="11"/>
      <c r="U5" s="11"/>
    </row>
    <row r="6" spans="1:21" s="10" customFormat="1" ht="25.5" customHeight="1">
      <c r="A6" s="12"/>
      <c r="B6" s="12"/>
      <c r="C6" s="12"/>
      <c r="D6" s="12"/>
      <c r="E6" s="12"/>
      <c r="F6" s="12"/>
      <c r="G6" s="145" t="s">
        <v>50</v>
      </c>
      <c r="H6" s="146"/>
      <c r="I6" s="147"/>
      <c r="J6" s="167" t="s">
        <v>51</v>
      </c>
      <c r="K6" s="168"/>
      <c r="L6" s="168"/>
      <c r="M6" s="169"/>
      <c r="S6" s="11"/>
      <c r="U6" s="11"/>
    </row>
    <row r="7" spans="10:12" ht="12.75" customHeight="1">
      <c r="J7" s="14"/>
      <c r="K7" s="14"/>
      <c r="L7" s="14"/>
    </row>
    <row r="8" spans="2:13" ht="15" customHeight="1">
      <c r="B8" s="15" t="s">
        <v>52</v>
      </c>
      <c r="C8" s="130" t="s">
        <v>53</v>
      </c>
      <c r="D8" s="131"/>
      <c r="E8" s="132"/>
      <c r="F8" s="15" t="s">
        <v>5</v>
      </c>
      <c r="G8" s="121" t="s">
        <v>54</v>
      </c>
      <c r="H8" s="122"/>
      <c r="I8" s="122"/>
      <c r="J8" s="122"/>
      <c r="K8" s="122"/>
      <c r="L8" s="122"/>
      <c r="M8" s="123"/>
    </row>
    <row r="9" ht="9.75" customHeight="1" thickBot="1"/>
    <row r="10" spans="1:13" ht="15" customHeight="1">
      <c r="A10" s="57" t="s">
        <v>7</v>
      </c>
      <c r="B10" s="58" t="s">
        <v>55</v>
      </c>
      <c r="C10" s="59" t="s">
        <v>8</v>
      </c>
      <c r="D10" s="58" t="s">
        <v>56</v>
      </c>
      <c r="E10" s="60" t="s">
        <v>57</v>
      </c>
      <c r="F10" s="60" t="s">
        <v>9</v>
      </c>
      <c r="G10" s="58" t="s">
        <v>58</v>
      </c>
      <c r="H10" s="58" t="s">
        <v>59</v>
      </c>
      <c r="I10" s="61" t="s">
        <v>10</v>
      </c>
      <c r="J10" s="58" t="s">
        <v>60</v>
      </c>
      <c r="K10" s="58" t="s">
        <v>11</v>
      </c>
      <c r="L10" s="58" t="s">
        <v>12</v>
      </c>
      <c r="M10" s="62" t="s">
        <v>61</v>
      </c>
    </row>
    <row r="11" spans="1:21" ht="26.25" customHeight="1">
      <c r="A11" s="124" t="s">
        <v>43</v>
      </c>
      <c r="B11" s="63" t="s">
        <v>62</v>
      </c>
      <c r="C11" s="64" t="s">
        <v>63</v>
      </c>
      <c r="D11" s="65" t="s">
        <v>64</v>
      </c>
      <c r="E11" s="113" t="s">
        <v>65</v>
      </c>
      <c r="F11" s="110">
        <v>36631</v>
      </c>
      <c r="G11" s="19">
        <v>17</v>
      </c>
      <c r="H11" s="65" t="s">
        <v>13</v>
      </c>
      <c r="I11" s="65" t="s">
        <v>14</v>
      </c>
      <c r="J11" s="65">
        <v>2</v>
      </c>
      <c r="K11" s="66" t="s">
        <v>66</v>
      </c>
      <c r="L11" s="63" t="s">
        <v>67</v>
      </c>
      <c r="M11" s="67" t="s">
        <v>19</v>
      </c>
      <c r="P11" s="3" t="s">
        <v>68</v>
      </c>
      <c r="Q11" s="3" t="s">
        <v>69</v>
      </c>
      <c r="R11" s="3" t="s">
        <v>15</v>
      </c>
      <c r="S11" s="4">
        <v>20</v>
      </c>
      <c r="T11" s="4">
        <v>1</v>
      </c>
      <c r="U11" s="4">
        <v>1</v>
      </c>
    </row>
    <row r="12" spans="1:20" ht="26.25" customHeight="1" thickBot="1">
      <c r="A12" s="125"/>
      <c r="B12" s="103" t="s">
        <v>70</v>
      </c>
      <c r="C12" s="133" t="s">
        <v>71</v>
      </c>
      <c r="D12" s="134"/>
      <c r="E12" s="68" t="s">
        <v>126</v>
      </c>
      <c r="F12" s="116" t="s">
        <v>72</v>
      </c>
      <c r="G12" s="137" t="s">
        <v>117</v>
      </c>
      <c r="H12" s="138"/>
      <c r="I12" s="139" t="s">
        <v>73</v>
      </c>
      <c r="J12" s="140"/>
      <c r="K12" s="140"/>
      <c r="L12" s="140"/>
      <c r="M12" s="141"/>
      <c r="T12" s="4"/>
    </row>
    <row r="13" spans="1:21" ht="26.25" customHeight="1" thickTop="1">
      <c r="A13" s="126" t="s">
        <v>43</v>
      </c>
      <c r="B13" s="69" t="s">
        <v>74</v>
      </c>
      <c r="C13" s="70" t="s">
        <v>63</v>
      </c>
      <c r="D13" s="71" t="s">
        <v>16</v>
      </c>
      <c r="E13" s="114" t="s">
        <v>75</v>
      </c>
      <c r="F13" s="111">
        <v>33740</v>
      </c>
      <c r="G13" s="72">
        <v>25</v>
      </c>
      <c r="H13" s="71" t="s">
        <v>17</v>
      </c>
      <c r="I13" s="71" t="s">
        <v>44</v>
      </c>
      <c r="J13" s="73" t="s">
        <v>76</v>
      </c>
      <c r="K13" s="74" t="s">
        <v>77</v>
      </c>
      <c r="L13" s="69" t="s">
        <v>78</v>
      </c>
      <c r="M13" s="75" t="s">
        <v>20</v>
      </c>
      <c r="Q13" s="3" t="s">
        <v>79</v>
      </c>
      <c r="R13" s="3" t="s">
        <v>18</v>
      </c>
      <c r="S13" s="4">
        <v>21</v>
      </c>
      <c r="T13" s="4">
        <v>2</v>
      </c>
      <c r="U13" s="4">
        <v>2</v>
      </c>
    </row>
    <row r="14" spans="1:21" ht="26.25" customHeight="1" thickBot="1">
      <c r="A14" s="125"/>
      <c r="B14" s="99" t="s">
        <v>80</v>
      </c>
      <c r="C14" s="135" t="s">
        <v>81</v>
      </c>
      <c r="D14" s="136"/>
      <c r="E14" s="76" t="s">
        <v>126</v>
      </c>
      <c r="F14" s="117" t="s">
        <v>82</v>
      </c>
      <c r="G14" s="119" t="s">
        <v>117</v>
      </c>
      <c r="H14" s="120"/>
      <c r="I14" s="127" t="s">
        <v>83</v>
      </c>
      <c r="J14" s="128"/>
      <c r="K14" s="128"/>
      <c r="L14" s="128"/>
      <c r="M14" s="129"/>
      <c r="S14" s="4">
        <v>22</v>
      </c>
      <c r="T14" s="4">
        <v>3</v>
      </c>
      <c r="U14" s="4">
        <v>3</v>
      </c>
    </row>
    <row r="15" spans="1:21" ht="26.25" customHeight="1" thickTop="1">
      <c r="A15" s="153" t="s">
        <v>84</v>
      </c>
      <c r="B15" s="69" t="s">
        <v>85</v>
      </c>
      <c r="C15" s="70" t="s">
        <v>63</v>
      </c>
      <c r="D15" s="71" t="s">
        <v>86</v>
      </c>
      <c r="E15" s="115" t="s">
        <v>87</v>
      </c>
      <c r="F15" s="112">
        <v>38626</v>
      </c>
      <c r="G15" s="78">
        <v>11</v>
      </c>
      <c r="H15" s="79" t="s">
        <v>88</v>
      </c>
      <c r="I15" s="80" t="s">
        <v>137</v>
      </c>
      <c r="J15" s="79">
        <v>4</v>
      </c>
      <c r="K15" s="81" t="s">
        <v>89</v>
      </c>
      <c r="L15" s="69" t="s">
        <v>138</v>
      </c>
      <c r="M15" s="75" t="s">
        <v>19</v>
      </c>
      <c r="Q15" s="4" t="s">
        <v>90</v>
      </c>
      <c r="R15" s="3" t="s">
        <v>19</v>
      </c>
      <c r="S15" s="4">
        <v>23</v>
      </c>
      <c r="T15" s="4">
        <v>4</v>
      </c>
      <c r="U15" s="4">
        <v>4</v>
      </c>
    </row>
    <row r="16" spans="1:21" ht="26.25" customHeight="1" thickBot="1">
      <c r="A16" s="152"/>
      <c r="B16" s="107" t="s">
        <v>80</v>
      </c>
      <c r="C16" s="159" t="s">
        <v>81</v>
      </c>
      <c r="D16" s="160"/>
      <c r="E16" s="82" t="s">
        <v>126</v>
      </c>
      <c r="F16" s="109" t="s">
        <v>91</v>
      </c>
      <c r="G16" s="154" t="s">
        <v>117</v>
      </c>
      <c r="H16" s="155"/>
      <c r="I16" s="156" t="s">
        <v>92</v>
      </c>
      <c r="J16" s="157"/>
      <c r="K16" s="157"/>
      <c r="L16" s="157"/>
      <c r="M16" s="158"/>
      <c r="Q16" s="4" t="s">
        <v>93</v>
      </c>
      <c r="R16" s="3" t="s">
        <v>20</v>
      </c>
      <c r="S16" s="4">
        <v>24</v>
      </c>
      <c r="T16" s="4">
        <v>5</v>
      </c>
      <c r="U16" s="4">
        <v>5</v>
      </c>
    </row>
    <row r="17" spans="1:21" s="20" customFormat="1" ht="21.75" customHeight="1" hidden="1">
      <c r="A17" s="79">
        <v>6</v>
      </c>
      <c r="B17" s="83"/>
      <c r="C17" s="83"/>
      <c r="D17" s="79"/>
      <c r="E17" s="79"/>
      <c r="F17" s="77"/>
      <c r="G17" s="78"/>
      <c r="H17" s="79"/>
      <c r="I17" s="79"/>
      <c r="J17" s="79"/>
      <c r="K17" s="79"/>
      <c r="L17" s="83"/>
      <c r="M17" s="83"/>
      <c r="Q17" s="68" t="s">
        <v>23</v>
      </c>
      <c r="R17" s="20" t="s">
        <v>24</v>
      </c>
      <c r="S17" s="68">
        <v>27</v>
      </c>
      <c r="T17" s="68">
        <v>8</v>
      </c>
      <c r="U17" s="68">
        <v>8</v>
      </c>
    </row>
    <row r="18" spans="1:21" s="84" customFormat="1" ht="21.75" customHeight="1" hidden="1">
      <c r="A18" s="16">
        <v>7</v>
      </c>
      <c r="B18" s="17"/>
      <c r="C18" s="17"/>
      <c r="D18" s="16"/>
      <c r="E18" s="16"/>
      <c r="F18" s="18"/>
      <c r="G18" s="19"/>
      <c r="H18" s="16"/>
      <c r="I18" s="16"/>
      <c r="J18" s="16"/>
      <c r="K18" s="16"/>
      <c r="L18" s="17"/>
      <c r="M18" s="17"/>
      <c r="Q18" s="85"/>
      <c r="S18" s="85"/>
      <c r="T18" s="85"/>
      <c r="U18" s="85"/>
    </row>
    <row r="19" spans="1:20" ht="21.75" customHeight="1" hidden="1">
      <c r="A19" s="79">
        <v>8</v>
      </c>
      <c r="B19" s="83"/>
      <c r="C19" s="83"/>
      <c r="D19" s="79"/>
      <c r="E19" s="79"/>
      <c r="F19" s="77"/>
      <c r="G19" s="78"/>
      <c r="H19" s="79"/>
      <c r="I19" s="79"/>
      <c r="J19" s="79"/>
      <c r="K19" s="79"/>
      <c r="L19" s="83"/>
      <c r="M19" s="83"/>
      <c r="Q19" s="4"/>
      <c r="T19" s="4"/>
    </row>
    <row r="20" spans="1:21" ht="21.75" customHeight="1" hidden="1">
      <c r="A20" s="16">
        <v>9</v>
      </c>
      <c r="B20" s="17"/>
      <c r="C20" s="17"/>
      <c r="D20" s="16"/>
      <c r="E20" s="16"/>
      <c r="F20" s="18"/>
      <c r="G20" s="19"/>
      <c r="H20" s="16"/>
      <c r="I20" s="16"/>
      <c r="J20" s="16"/>
      <c r="K20" s="16"/>
      <c r="L20" s="17"/>
      <c r="M20" s="17"/>
      <c r="Q20" s="4" t="s">
        <v>25</v>
      </c>
      <c r="R20" s="3" t="s">
        <v>26</v>
      </c>
      <c r="S20" s="4">
        <v>28</v>
      </c>
      <c r="T20" s="4">
        <v>9</v>
      </c>
      <c r="U20" s="4">
        <v>9</v>
      </c>
    </row>
    <row r="21" spans="1:29" ht="21.75" customHeight="1" hidden="1">
      <c r="A21" s="16">
        <v>10</v>
      </c>
      <c r="B21" s="17"/>
      <c r="C21" s="17"/>
      <c r="D21" s="16"/>
      <c r="E21" s="16"/>
      <c r="F21" s="18"/>
      <c r="G21" s="19"/>
      <c r="H21" s="16"/>
      <c r="I21" s="16"/>
      <c r="J21" s="16"/>
      <c r="K21" s="16"/>
      <c r="L21" s="17"/>
      <c r="M21" s="17"/>
      <c r="S21" s="4">
        <v>29</v>
      </c>
      <c r="T21" s="4">
        <v>10</v>
      </c>
      <c r="U21" s="4">
        <v>10</v>
      </c>
      <c r="AA21" s="3" t="s">
        <v>27</v>
      </c>
      <c r="AB21" s="3" t="s">
        <v>28</v>
      </c>
      <c r="AC21" s="3" t="s">
        <v>29</v>
      </c>
    </row>
    <row r="22" spans="1:21" s="23" customFormat="1" ht="15" customHeight="1">
      <c r="A22" s="161" t="s">
        <v>30</v>
      </c>
      <c r="B22" s="161"/>
      <c r="C22" s="21" t="s">
        <v>94</v>
      </c>
      <c r="D22" s="21"/>
      <c r="E22" s="86"/>
      <c r="F22" s="86"/>
      <c r="G22" s="86"/>
      <c r="H22" s="86"/>
      <c r="I22" s="21"/>
      <c r="J22" s="21"/>
      <c r="K22" s="21" t="s">
        <v>95</v>
      </c>
      <c r="L22" s="22"/>
      <c r="N22" s="22"/>
      <c r="O22" s="22"/>
      <c r="P22" s="22"/>
      <c r="Q22" s="24"/>
      <c r="S22" s="24">
        <v>31</v>
      </c>
      <c r="T22" s="24">
        <v>12</v>
      </c>
      <c r="U22" s="24">
        <v>12</v>
      </c>
    </row>
    <row r="23" spans="1:21" s="23" customFormat="1" ht="15" customHeight="1">
      <c r="A23" s="52"/>
      <c r="B23" s="52"/>
      <c r="C23" s="53" t="s">
        <v>96</v>
      </c>
      <c r="D23" s="21"/>
      <c r="E23" s="21"/>
      <c r="F23" s="21"/>
      <c r="G23" s="21"/>
      <c r="H23" s="21"/>
      <c r="I23" s="21"/>
      <c r="J23" s="21"/>
      <c r="K23" s="21"/>
      <c r="L23" s="22"/>
      <c r="N23" s="22"/>
      <c r="O23" s="22"/>
      <c r="P23" s="22"/>
      <c r="Q23" s="24"/>
      <c r="S23" s="24"/>
      <c r="T23" s="24"/>
      <c r="U23" s="24"/>
    </row>
    <row r="24" spans="3:21" s="23" customFormat="1" ht="15" customHeight="1">
      <c r="C24" s="25" t="s">
        <v>131</v>
      </c>
      <c r="D24" s="26"/>
      <c r="E24" s="26"/>
      <c r="F24" s="26"/>
      <c r="G24" s="26"/>
      <c r="H24" s="26"/>
      <c r="I24" s="26"/>
      <c r="J24" s="26"/>
      <c r="K24" s="26"/>
      <c r="L24" s="26"/>
      <c r="N24" s="22"/>
      <c r="O24" s="22"/>
      <c r="P24" s="22"/>
      <c r="Q24" s="24"/>
      <c r="S24" s="24">
        <v>32</v>
      </c>
      <c r="U24" s="24">
        <v>13</v>
      </c>
    </row>
    <row r="25" spans="1:21" s="23" customFormat="1" ht="15" customHeight="1">
      <c r="A25" s="22"/>
      <c r="B25" s="22" t="s">
        <v>97</v>
      </c>
      <c r="C25" s="27" t="s">
        <v>132</v>
      </c>
      <c r="D25" s="50"/>
      <c r="E25" s="50"/>
      <c r="F25" s="27"/>
      <c r="G25" s="27"/>
      <c r="H25" s="27"/>
      <c r="I25" s="27"/>
      <c r="J25" s="27"/>
      <c r="K25" s="27"/>
      <c r="L25" s="27"/>
      <c r="N25" s="22"/>
      <c r="O25" s="22"/>
      <c r="P25" s="22"/>
      <c r="Q25" s="24"/>
      <c r="S25" s="24">
        <v>34</v>
      </c>
      <c r="U25" s="24">
        <v>15</v>
      </c>
    </row>
    <row r="26" spans="1:21" s="23" customFormat="1" ht="15" customHeight="1">
      <c r="A26" s="22"/>
      <c r="B26" s="22" t="s">
        <v>98</v>
      </c>
      <c r="C26" s="23" t="s">
        <v>99</v>
      </c>
      <c r="D26" s="27"/>
      <c r="E26" s="27"/>
      <c r="F26" s="27"/>
      <c r="G26" s="27"/>
      <c r="H26" s="27"/>
      <c r="I26" s="27"/>
      <c r="J26" s="27"/>
      <c r="K26" s="27"/>
      <c r="L26" s="27"/>
      <c r="N26" s="22"/>
      <c r="O26" s="22"/>
      <c r="P26" s="22"/>
      <c r="Q26" s="24"/>
      <c r="S26" s="24"/>
      <c r="U26" s="24"/>
    </row>
    <row r="27" spans="1:21" s="23" customFormat="1" ht="15" customHeight="1">
      <c r="A27" s="22"/>
      <c r="B27" s="22" t="s">
        <v>100</v>
      </c>
      <c r="C27" s="27" t="s">
        <v>31</v>
      </c>
      <c r="D27" s="27" t="s">
        <v>101</v>
      </c>
      <c r="E27" s="28" t="s">
        <v>32</v>
      </c>
      <c r="F27" s="27"/>
      <c r="H27" s="27"/>
      <c r="I27" s="27"/>
      <c r="J27" s="27"/>
      <c r="K27" s="27"/>
      <c r="L27" s="27"/>
      <c r="N27" s="22"/>
      <c r="O27" s="22"/>
      <c r="P27" s="22"/>
      <c r="Q27" s="24"/>
      <c r="S27" s="24"/>
      <c r="U27" s="24"/>
    </row>
    <row r="28" spans="1:21" s="23" customFormat="1" ht="15" customHeight="1">
      <c r="A28" s="22"/>
      <c r="C28" s="27"/>
      <c r="D28" s="27" t="s">
        <v>133</v>
      </c>
      <c r="E28" s="27"/>
      <c r="F28" s="27"/>
      <c r="G28" s="27"/>
      <c r="H28" s="27"/>
      <c r="I28" s="27"/>
      <c r="J28" s="27"/>
      <c r="K28" s="27"/>
      <c r="L28" s="27"/>
      <c r="N28" s="22"/>
      <c r="O28" s="22"/>
      <c r="P28" s="22"/>
      <c r="Q28" s="24"/>
      <c r="S28" s="24"/>
      <c r="U28" s="24"/>
    </row>
    <row r="29" spans="1:21" s="23" customFormat="1" ht="15" customHeight="1">
      <c r="A29" s="22"/>
      <c r="B29" s="22"/>
      <c r="C29" s="27" t="s">
        <v>102</v>
      </c>
      <c r="D29" s="50"/>
      <c r="E29" s="27"/>
      <c r="F29" s="27"/>
      <c r="G29" s="27"/>
      <c r="H29" s="27"/>
      <c r="I29" s="27"/>
      <c r="J29" s="27"/>
      <c r="K29" s="27"/>
      <c r="L29" s="27"/>
      <c r="N29" s="22"/>
      <c r="O29" s="22"/>
      <c r="P29" s="22"/>
      <c r="Q29" s="24"/>
      <c r="S29" s="24"/>
      <c r="U29" s="24"/>
    </row>
    <row r="30" spans="1:21" s="23" customFormat="1" ht="15" customHeight="1">
      <c r="A30" s="22"/>
      <c r="B30" s="22" t="s">
        <v>103</v>
      </c>
      <c r="C30" s="23" t="s">
        <v>33</v>
      </c>
      <c r="E30" s="27"/>
      <c r="F30" s="27"/>
      <c r="G30" s="27"/>
      <c r="H30" s="27"/>
      <c r="I30" s="27"/>
      <c r="J30" s="27"/>
      <c r="K30" s="27"/>
      <c r="L30" s="27"/>
      <c r="N30" s="22"/>
      <c r="O30" s="22"/>
      <c r="P30" s="22"/>
      <c r="Q30" s="24"/>
      <c r="S30" s="24"/>
      <c r="U30" s="24"/>
    </row>
    <row r="31" spans="1:21" s="23" customFormat="1" ht="15" customHeight="1">
      <c r="A31" s="22"/>
      <c r="B31" s="22"/>
      <c r="D31" s="118" t="s">
        <v>127</v>
      </c>
      <c r="E31" s="28"/>
      <c r="F31" s="28"/>
      <c r="G31" s="28"/>
      <c r="H31" s="27"/>
      <c r="I31" s="27"/>
      <c r="J31" s="27"/>
      <c r="K31" s="27"/>
      <c r="L31" s="27"/>
      <c r="N31" s="22"/>
      <c r="O31" s="22"/>
      <c r="P31" s="22"/>
      <c r="Q31" s="24"/>
      <c r="S31" s="24"/>
      <c r="U31" s="24"/>
    </row>
    <row r="32" spans="1:21" s="23" customFormat="1" ht="15" customHeight="1">
      <c r="A32" s="22"/>
      <c r="B32" s="22"/>
      <c r="D32" s="118" t="s">
        <v>128</v>
      </c>
      <c r="E32" s="28"/>
      <c r="F32" s="28"/>
      <c r="G32" s="28"/>
      <c r="H32" s="27"/>
      <c r="I32" s="27"/>
      <c r="J32" s="27"/>
      <c r="K32" s="27"/>
      <c r="L32" s="27"/>
      <c r="N32" s="22"/>
      <c r="O32" s="22"/>
      <c r="P32" s="22"/>
      <c r="Q32" s="24"/>
      <c r="S32" s="24"/>
      <c r="U32" s="24"/>
    </row>
    <row r="33" spans="1:21" s="23" customFormat="1" ht="15" customHeight="1">
      <c r="A33" s="22"/>
      <c r="B33" s="22" t="s">
        <v>104</v>
      </c>
      <c r="C33" s="23" t="s">
        <v>34</v>
      </c>
      <c r="G33" s="27"/>
      <c r="H33" s="27"/>
      <c r="I33" s="27"/>
      <c r="J33" s="27"/>
      <c r="K33" s="27"/>
      <c r="L33" s="27"/>
      <c r="N33" s="22"/>
      <c r="O33" s="22"/>
      <c r="P33" s="22"/>
      <c r="Q33" s="24"/>
      <c r="S33" s="24"/>
      <c r="U33" s="24"/>
    </row>
    <row r="34" spans="1:17" s="23" customFormat="1" ht="15" customHeight="1">
      <c r="A34" s="22"/>
      <c r="B34" s="22"/>
      <c r="C34" s="23" t="s">
        <v>105</v>
      </c>
      <c r="E34" s="30"/>
      <c r="F34" s="29"/>
      <c r="G34" s="29"/>
      <c r="H34" s="31"/>
      <c r="J34" s="24"/>
      <c r="K34" s="24"/>
      <c r="L34" s="24"/>
      <c r="N34" s="22"/>
      <c r="O34" s="22"/>
      <c r="P34" s="22"/>
      <c r="Q34" s="24"/>
    </row>
    <row r="35" spans="1:17" s="23" customFormat="1" ht="15" customHeight="1">
      <c r="A35" s="22"/>
      <c r="B35" s="22"/>
      <c r="C35" s="23" t="s">
        <v>106</v>
      </c>
      <c r="E35" s="30"/>
      <c r="F35" s="29"/>
      <c r="G35" s="29"/>
      <c r="H35" s="31"/>
      <c r="J35" s="24"/>
      <c r="K35" s="24"/>
      <c r="L35" s="24"/>
      <c r="N35" s="22"/>
      <c r="O35" s="22"/>
      <c r="P35" s="22"/>
      <c r="Q35" s="24"/>
    </row>
    <row r="36" spans="1:17" s="23" customFormat="1" ht="15" customHeight="1" thickBot="1">
      <c r="A36" s="22"/>
      <c r="B36" s="22"/>
      <c r="H36" s="30"/>
      <c r="I36" s="30"/>
      <c r="J36" s="24"/>
      <c r="K36" s="24"/>
      <c r="L36" s="24"/>
      <c r="N36" s="22"/>
      <c r="O36" s="22"/>
      <c r="P36" s="22"/>
      <c r="Q36" s="24"/>
    </row>
    <row r="37" spans="1:21" ht="15.75">
      <c r="A37" s="33" t="s">
        <v>107</v>
      </c>
      <c r="B37" s="33"/>
      <c r="C37" s="34" t="s">
        <v>35</v>
      </c>
      <c r="D37" s="35" t="s">
        <v>42</v>
      </c>
      <c r="E37" s="36" t="s">
        <v>36</v>
      </c>
      <c r="F37" s="170" t="s">
        <v>108</v>
      </c>
      <c r="G37" s="171"/>
      <c r="H37" s="170" t="s">
        <v>37</v>
      </c>
      <c r="I37" s="172"/>
      <c r="K37" s="173" t="s">
        <v>109</v>
      </c>
      <c r="L37" s="173"/>
      <c r="M37" s="173"/>
      <c r="N37" s="32"/>
      <c r="O37" s="32"/>
      <c r="P37" s="32"/>
      <c r="Q37" s="37" t="s">
        <v>38</v>
      </c>
      <c r="R37" s="38" t="s">
        <v>39</v>
      </c>
      <c r="S37" s="39"/>
      <c r="T37" s="40" t="s">
        <v>40</v>
      </c>
      <c r="U37" s="41"/>
    </row>
    <row r="38" spans="1:21" ht="25.5" customHeight="1" thickBot="1">
      <c r="A38" s="32"/>
      <c r="B38" s="32"/>
      <c r="C38" s="42">
        <v>3</v>
      </c>
      <c r="D38" s="43">
        <v>1000</v>
      </c>
      <c r="E38" s="87">
        <f>C38*D38</f>
        <v>3000</v>
      </c>
      <c r="F38" s="174">
        <f>E38</f>
        <v>3000</v>
      </c>
      <c r="G38" s="175"/>
      <c r="H38" s="176" t="s">
        <v>135</v>
      </c>
      <c r="I38" s="177"/>
      <c r="K38" s="173" t="s">
        <v>110</v>
      </c>
      <c r="L38" s="173"/>
      <c r="M38" s="173"/>
      <c r="N38" s="32"/>
      <c r="O38" s="32"/>
      <c r="P38" s="32"/>
      <c r="Q38" s="46" t="s">
        <v>41</v>
      </c>
      <c r="R38" s="40"/>
      <c r="S38" s="47"/>
      <c r="T38" s="48">
        <v>1000</v>
      </c>
      <c r="U38" s="49"/>
    </row>
    <row r="39" ht="15">
      <c r="S39" s="4">
        <v>57</v>
      </c>
    </row>
    <row r="40" spans="1:13" ht="26.25">
      <c r="A40" s="1" t="s">
        <v>129</v>
      </c>
      <c r="B40" s="2"/>
      <c r="C40" s="2"/>
      <c r="D40" s="2"/>
      <c r="E40" s="2"/>
      <c r="F40" s="2"/>
      <c r="G40" s="2"/>
      <c r="H40" s="2"/>
      <c r="I40" s="2"/>
      <c r="J40" s="2"/>
      <c r="K40" s="2"/>
      <c r="L40" s="178" t="s">
        <v>111</v>
      </c>
      <c r="M40" s="178"/>
    </row>
    <row r="41" spans="1:12" ht="9" customHeight="1">
      <c r="A41" s="5"/>
      <c r="B41" s="6"/>
      <c r="C41" s="6"/>
      <c r="D41" s="7"/>
      <c r="E41" s="7"/>
      <c r="F41" s="7"/>
      <c r="G41" s="7"/>
      <c r="H41" s="7"/>
      <c r="I41" s="7"/>
      <c r="J41" s="8"/>
      <c r="K41" s="8"/>
      <c r="L41" s="9"/>
    </row>
    <row r="42" spans="1:21" s="10" customFormat="1" ht="23.25" customHeight="1">
      <c r="A42" s="142" t="s">
        <v>0</v>
      </c>
      <c r="B42" s="143"/>
      <c r="C42" s="144"/>
      <c r="D42" s="179"/>
      <c r="E42" s="180"/>
      <c r="F42" s="181"/>
      <c r="G42" s="145" t="s">
        <v>1</v>
      </c>
      <c r="H42" s="146"/>
      <c r="I42" s="147"/>
      <c r="J42" s="182"/>
      <c r="K42" s="168"/>
      <c r="L42" s="168"/>
      <c r="M42" s="169"/>
      <c r="S42" s="11"/>
      <c r="U42" s="11"/>
    </row>
    <row r="43" spans="1:21" s="10" customFormat="1" ht="23.25" customHeight="1">
      <c r="A43" s="12"/>
      <c r="B43" s="12"/>
      <c r="C43" s="12"/>
      <c r="D43" s="13"/>
      <c r="E43" s="13"/>
      <c r="F43" s="13"/>
      <c r="G43" s="145" t="s">
        <v>2</v>
      </c>
      <c r="H43" s="146"/>
      <c r="I43" s="147"/>
      <c r="J43" s="182"/>
      <c r="K43" s="168"/>
      <c r="L43" s="168"/>
      <c r="M43" s="169"/>
      <c r="S43" s="11"/>
      <c r="U43" s="11"/>
    </row>
    <row r="44" spans="1:21" s="10" customFormat="1" ht="23.25" customHeight="1">
      <c r="A44" s="148" t="s">
        <v>3</v>
      </c>
      <c r="B44" s="148"/>
      <c r="C44" s="142"/>
      <c r="D44" s="183"/>
      <c r="E44" s="184"/>
      <c r="F44" s="56"/>
      <c r="G44" s="145" t="s">
        <v>4</v>
      </c>
      <c r="H44" s="146"/>
      <c r="I44" s="147"/>
      <c r="J44" s="182"/>
      <c r="K44" s="168"/>
      <c r="L44" s="168"/>
      <c r="M44" s="169"/>
      <c r="S44" s="11"/>
      <c r="U44" s="11"/>
    </row>
    <row r="45" spans="1:21" s="10" customFormat="1" ht="23.25" customHeight="1">
      <c r="A45" s="12"/>
      <c r="B45" s="12"/>
      <c r="C45" s="12"/>
      <c r="D45" s="12"/>
      <c r="E45" s="12"/>
      <c r="F45" s="12"/>
      <c r="G45" s="145" t="s">
        <v>46</v>
      </c>
      <c r="H45" s="146"/>
      <c r="I45" s="147"/>
      <c r="J45" s="182"/>
      <c r="K45" s="168"/>
      <c r="L45" s="168"/>
      <c r="M45" s="169"/>
      <c r="S45" s="11"/>
      <c r="U45" s="11"/>
    </row>
    <row r="46" spans="10:12" ht="8.25" customHeight="1">
      <c r="J46" s="14"/>
      <c r="K46" s="14"/>
      <c r="L46" s="14"/>
    </row>
    <row r="47" spans="2:13" ht="15">
      <c r="B47" s="15" t="s">
        <v>52</v>
      </c>
      <c r="C47" s="130" t="s">
        <v>112</v>
      </c>
      <c r="D47" s="131"/>
      <c r="E47" s="132"/>
      <c r="F47" s="15" t="s">
        <v>5</v>
      </c>
      <c r="G47" s="185" t="s">
        <v>6</v>
      </c>
      <c r="H47" s="186"/>
      <c r="I47" s="186"/>
      <c r="J47" s="186"/>
      <c r="K47" s="186"/>
      <c r="L47" s="186"/>
      <c r="M47" s="187"/>
    </row>
    <row r="48" ht="8.25" customHeight="1" thickBot="1"/>
    <row r="49" spans="1:13" ht="19.5" customHeight="1" thickBot="1">
      <c r="A49" s="88" t="s">
        <v>7</v>
      </c>
      <c r="B49" s="89" t="s">
        <v>55</v>
      </c>
      <c r="C49" s="89" t="s">
        <v>8</v>
      </c>
      <c r="D49" s="89" t="s">
        <v>56</v>
      </c>
      <c r="E49" s="90" t="s">
        <v>47</v>
      </c>
      <c r="F49" s="90" t="s">
        <v>9</v>
      </c>
      <c r="G49" s="89" t="s">
        <v>58</v>
      </c>
      <c r="H49" s="89" t="s">
        <v>59</v>
      </c>
      <c r="I49" s="91" t="s">
        <v>10</v>
      </c>
      <c r="J49" s="89" t="s">
        <v>60</v>
      </c>
      <c r="K49" s="89" t="s">
        <v>11</v>
      </c>
      <c r="L49" s="89" t="s">
        <v>12</v>
      </c>
      <c r="M49" s="92" t="s">
        <v>61</v>
      </c>
    </row>
    <row r="50" spans="1:21" ht="32.25" customHeight="1" thickTop="1">
      <c r="A50" s="126">
        <v>1</v>
      </c>
      <c r="B50" s="93"/>
      <c r="C50" s="69"/>
      <c r="D50" s="71"/>
      <c r="E50" s="71"/>
      <c r="F50" s="94"/>
      <c r="G50" s="72"/>
      <c r="H50" s="71"/>
      <c r="I50" s="95"/>
      <c r="J50" s="96"/>
      <c r="K50" s="97"/>
      <c r="L50" s="93"/>
      <c r="M50" s="98"/>
      <c r="O50" s="51"/>
      <c r="P50" s="3" t="s">
        <v>113</v>
      </c>
      <c r="Q50" s="3" t="s">
        <v>114</v>
      </c>
      <c r="R50" s="3" t="s">
        <v>15</v>
      </c>
      <c r="S50" s="4">
        <v>20</v>
      </c>
      <c r="T50" s="4">
        <v>1</v>
      </c>
      <c r="U50" s="4">
        <v>1</v>
      </c>
    </row>
    <row r="51" spans="1:21" ht="32.25" customHeight="1" thickBot="1">
      <c r="A51" s="125"/>
      <c r="B51" s="99" t="s">
        <v>115</v>
      </c>
      <c r="C51" s="133"/>
      <c r="D51" s="134"/>
      <c r="E51" s="55" t="s">
        <v>116</v>
      </c>
      <c r="F51" s="100"/>
      <c r="G51" s="137" t="s">
        <v>117</v>
      </c>
      <c r="H51" s="138"/>
      <c r="I51" s="127"/>
      <c r="J51" s="128"/>
      <c r="K51" s="128"/>
      <c r="L51" s="128"/>
      <c r="M51" s="129"/>
      <c r="P51" s="3" t="s">
        <v>89</v>
      </c>
      <c r="Q51" s="3" t="s">
        <v>118</v>
      </c>
      <c r="R51" s="3" t="s">
        <v>18</v>
      </c>
      <c r="S51" s="4">
        <v>21</v>
      </c>
      <c r="T51" s="4">
        <v>2</v>
      </c>
      <c r="U51" s="4">
        <v>2</v>
      </c>
    </row>
    <row r="52" spans="1:21" ht="32.25" customHeight="1" thickTop="1">
      <c r="A52" s="153">
        <v>2</v>
      </c>
      <c r="B52" s="83"/>
      <c r="C52" s="69"/>
      <c r="D52" s="71"/>
      <c r="E52" s="71"/>
      <c r="F52" s="94"/>
      <c r="G52" s="72"/>
      <c r="H52" s="71"/>
      <c r="I52" s="79"/>
      <c r="J52" s="101"/>
      <c r="K52" s="81"/>
      <c r="L52" s="83"/>
      <c r="M52" s="102"/>
      <c r="P52" s="3" t="s">
        <v>77</v>
      </c>
      <c r="S52" s="4">
        <v>22</v>
      </c>
      <c r="T52" s="4">
        <v>3</v>
      </c>
      <c r="U52" s="4">
        <v>3</v>
      </c>
    </row>
    <row r="53" spans="1:21" ht="32.25" customHeight="1" thickBot="1">
      <c r="A53" s="153"/>
      <c r="B53" s="103" t="s">
        <v>115</v>
      </c>
      <c r="C53" s="135"/>
      <c r="D53" s="136"/>
      <c r="E53" s="104" t="s">
        <v>116</v>
      </c>
      <c r="F53" s="105"/>
      <c r="G53" s="119" t="s">
        <v>117</v>
      </c>
      <c r="H53" s="120"/>
      <c r="I53" s="127"/>
      <c r="J53" s="128"/>
      <c r="K53" s="128"/>
      <c r="L53" s="128"/>
      <c r="M53" s="129"/>
      <c r="Q53" s="4" t="s">
        <v>119</v>
      </c>
      <c r="R53" s="3" t="s">
        <v>19</v>
      </c>
      <c r="S53" s="4">
        <v>23</v>
      </c>
      <c r="T53" s="4">
        <v>4</v>
      </c>
      <c r="U53" s="4">
        <v>4</v>
      </c>
    </row>
    <row r="54" spans="1:21" ht="32.25" customHeight="1" thickTop="1">
      <c r="A54" s="126">
        <v>3</v>
      </c>
      <c r="B54" s="93"/>
      <c r="C54" s="69"/>
      <c r="D54" s="54"/>
      <c r="E54" s="54"/>
      <c r="F54" s="106"/>
      <c r="G54" s="78"/>
      <c r="H54" s="54"/>
      <c r="I54" s="95"/>
      <c r="J54" s="96"/>
      <c r="K54" s="97"/>
      <c r="L54" s="93"/>
      <c r="M54" s="98"/>
      <c r="Q54" s="4" t="s">
        <v>120</v>
      </c>
      <c r="R54" s="3" t="s">
        <v>20</v>
      </c>
      <c r="S54" s="4">
        <v>24</v>
      </c>
      <c r="T54" s="4">
        <v>5</v>
      </c>
      <c r="U54" s="4">
        <v>5</v>
      </c>
    </row>
    <row r="55" spans="1:21" ht="32.25" customHeight="1" thickBot="1">
      <c r="A55" s="125"/>
      <c r="B55" s="99" t="s">
        <v>121</v>
      </c>
      <c r="C55" s="133"/>
      <c r="D55" s="134"/>
      <c r="E55" s="55" t="s">
        <v>116</v>
      </c>
      <c r="F55" s="100"/>
      <c r="G55" s="137" t="s">
        <v>117</v>
      </c>
      <c r="H55" s="138"/>
      <c r="I55" s="127"/>
      <c r="J55" s="128"/>
      <c r="K55" s="128"/>
      <c r="L55" s="128"/>
      <c r="M55" s="129"/>
      <c r="Q55" s="4" t="s">
        <v>122</v>
      </c>
      <c r="R55" s="3" t="s">
        <v>21</v>
      </c>
      <c r="S55" s="4">
        <v>25</v>
      </c>
      <c r="T55" s="4">
        <v>6</v>
      </c>
      <c r="U55" s="4">
        <v>6</v>
      </c>
    </row>
    <row r="56" spans="1:21" ht="32.25" customHeight="1" thickTop="1">
      <c r="A56" s="153">
        <v>4</v>
      </c>
      <c r="B56" s="83"/>
      <c r="C56" s="69"/>
      <c r="D56" s="71"/>
      <c r="E56" s="71"/>
      <c r="F56" s="94"/>
      <c r="G56" s="72"/>
      <c r="H56" s="71"/>
      <c r="I56" s="79"/>
      <c r="J56" s="101"/>
      <c r="K56" s="81"/>
      <c r="L56" s="83"/>
      <c r="M56" s="102"/>
      <c r="Q56" s="4" t="s">
        <v>22</v>
      </c>
      <c r="S56" s="4">
        <v>26</v>
      </c>
      <c r="T56" s="4">
        <v>7</v>
      </c>
      <c r="U56" s="4">
        <v>7</v>
      </c>
    </row>
    <row r="57" spans="1:21" ht="32.25" customHeight="1" thickBot="1">
      <c r="A57" s="153"/>
      <c r="B57" s="103" t="s">
        <v>121</v>
      </c>
      <c r="C57" s="135"/>
      <c r="D57" s="136"/>
      <c r="E57" s="104" t="s">
        <v>116</v>
      </c>
      <c r="F57" s="105"/>
      <c r="G57" s="119" t="s">
        <v>117</v>
      </c>
      <c r="H57" s="120"/>
      <c r="I57" s="127"/>
      <c r="J57" s="128"/>
      <c r="K57" s="128"/>
      <c r="L57" s="128"/>
      <c r="M57" s="129"/>
      <c r="S57" s="4">
        <v>22</v>
      </c>
      <c r="T57" s="4">
        <v>3</v>
      </c>
      <c r="U57" s="4">
        <v>3</v>
      </c>
    </row>
    <row r="58" spans="1:21" ht="32.25" customHeight="1" thickTop="1">
      <c r="A58" s="126">
        <v>5</v>
      </c>
      <c r="B58" s="93"/>
      <c r="C58" s="69"/>
      <c r="D58" s="54"/>
      <c r="E58" s="54"/>
      <c r="F58" s="106"/>
      <c r="G58" s="78"/>
      <c r="H58" s="54"/>
      <c r="I58" s="95"/>
      <c r="J58" s="96"/>
      <c r="K58" s="97"/>
      <c r="L58" s="93"/>
      <c r="M58" s="98"/>
      <c r="Q58" s="4" t="s">
        <v>123</v>
      </c>
      <c r="R58" s="3" t="s">
        <v>19</v>
      </c>
      <c r="S58" s="4">
        <v>23</v>
      </c>
      <c r="T58" s="4">
        <v>4</v>
      </c>
      <c r="U58" s="4">
        <v>4</v>
      </c>
    </row>
    <row r="59" spans="1:21" ht="32.25" customHeight="1" thickBot="1">
      <c r="A59" s="152"/>
      <c r="B59" s="107" t="s">
        <v>121</v>
      </c>
      <c r="C59" s="159"/>
      <c r="D59" s="160"/>
      <c r="E59" s="108" t="s">
        <v>116</v>
      </c>
      <c r="F59" s="109"/>
      <c r="G59" s="154" t="s">
        <v>117</v>
      </c>
      <c r="H59" s="155"/>
      <c r="I59" s="156"/>
      <c r="J59" s="157"/>
      <c r="K59" s="157"/>
      <c r="L59" s="157"/>
      <c r="M59" s="158"/>
      <c r="Q59" s="4" t="s">
        <v>120</v>
      </c>
      <c r="R59" s="3" t="s">
        <v>20</v>
      </c>
      <c r="S59" s="4">
        <v>24</v>
      </c>
      <c r="T59" s="4">
        <v>5</v>
      </c>
      <c r="U59" s="4">
        <v>5</v>
      </c>
    </row>
    <row r="60" spans="11:19" ht="14.25">
      <c r="K60" s="21" t="s">
        <v>124</v>
      </c>
      <c r="S60" s="4">
        <v>11</v>
      </c>
    </row>
    <row r="61" ht="9" customHeight="1" thickBot="1">
      <c r="S61" s="4">
        <v>12</v>
      </c>
    </row>
    <row r="62" spans="1:21" ht="27" customHeight="1">
      <c r="A62" s="33" t="s">
        <v>107</v>
      </c>
      <c r="B62" s="33"/>
      <c r="C62" s="34" t="s">
        <v>35</v>
      </c>
      <c r="D62" s="35" t="s">
        <v>42</v>
      </c>
      <c r="E62" s="36" t="s">
        <v>36</v>
      </c>
      <c r="F62" s="170" t="s">
        <v>125</v>
      </c>
      <c r="G62" s="171"/>
      <c r="H62" s="170" t="s">
        <v>37</v>
      </c>
      <c r="I62" s="172"/>
      <c r="K62" s="173" t="s">
        <v>109</v>
      </c>
      <c r="L62" s="173"/>
      <c r="M62" s="173"/>
      <c r="N62" s="32"/>
      <c r="O62" s="32"/>
      <c r="P62" s="32"/>
      <c r="Q62" s="37" t="s">
        <v>38</v>
      </c>
      <c r="R62" s="38" t="s">
        <v>39</v>
      </c>
      <c r="S62" s="39"/>
      <c r="T62" s="40" t="s">
        <v>40</v>
      </c>
      <c r="U62" s="41"/>
    </row>
    <row r="63" spans="1:21" ht="27" customHeight="1" thickBot="1">
      <c r="A63" s="32"/>
      <c r="B63" s="32"/>
      <c r="C63" s="42"/>
      <c r="D63" s="43"/>
      <c r="E63" s="87">
        <f>C63*D63</f>
        <v>0</v>
      </c>
      <c r="F63" s="174">
        <f>E63</f>
        <v>0</v>
      </c>
      <c r="G63" s="175"/>
      <c r="H63" s="44"/>
      <c r="I63" s="45"/>
      <c r="K63" s="173" t="s">
        <v>110</v>
      </c>
      <c r="L63" s="173"/>
      <c r="M63" s="173"/>
      <c r="N63" s="32"/>
      <c r="O63" s="32"/>
      <c r="P63" s="32"/>
      <c r="Q63" s="46" t="s">
        <v>41</v>
      </c>
      <c r="R63" s="40"/>
      <c r="S63" s="47"/>
      <c r="T63" s="48">
        <v>1000</v>
      </c>
      <c r="U63" s="49"/>
    </row>
    <row r="64" ht="14.25">
      <c r="S64" s="4">
        <v>15</v>
      </c>
    </row>
    <row r="65" ht="14.25">
      <c r="S65" s="4">
        <v>16</v>
      </c>
    </row>
    <row r="66" ht="14.25">
      <c r="S66" s="4">
        <v>17</v>
      </c>
    </row>
    <row r="67" ht="14.25">
      <c r="S67" s="4">
        <v>18</v>
      </c>
    </row>
  </sheetData>
  <sheetProtection/>
  <mergeCells count="73">
    <mergeCell ref="A52:A53"/>
    <mergeCell ref="C53:D53"/>
    <mergeCell ref="G53:H53"/>
    <mergeCell ref="I53:M53"/>
    <mergeCell ref="C55:D55"/>
    <mergeCell ref="I57:M57"/>
    <mergeCell ref="A54:A55"/>
    <mergeCell ref="A56:A57"/>
    <mergeCell ref="F62:G62"/>
    <mergeCell ref="H62:I62"/>
    <mergeCell ref="K62:M62"/>
    <mergeCell ref="F63:G63"/>
    <mergeCell ref="K63:M63"/>
    <mergeCell ref="C47:E47"/>
    <mergeCell ref="G47:M47"/>
    <mergeCell ref="G59:H59"/>
    <mergeCell ref="I59:M59"/>
    <mergeCell ref="C59:D59"/>
    <mergeCell ref="A50:A51"/>
    <mergeCell ref="C51:D51"/>
    <mergeCell ref="G51:H51"/>
    <mergeCell ref="I51:M51"/>
    <mergeCell ref="A44:C44"/>
    <mergeCell ref="D44:E44"/>
    <mergeCell ref="G44:I44"/>
    <mergeCell ref="J44:M44"/>
    <mergeCell ref="G45:I45"/>
    <mergeCell ref="J45:M45"/>
    <mergeCell ref="L40:M40"/>
    <mergeCell ref="A42:C42"/>
    <mergeCell ref="D42:F42"/>
    <mergeCell ref="G42:I42"/>
    <mergeCell ref="J42:M42"/>
    <mergeCell ref="G43:I43"/>
    <mergeCell ref="J43:M43"/>
    <mergeCell ref="F37:G37"/>
    <mergeCell ref="H37:I37"/>
    <mergeCell ref="K37:M37"/>
    <mergeCell ref="F38:G38"/>
    <mergeCell ref="H38:I38"/>
    <mergeCell ref="K38:M38"/>
    <mergeCell ref="J3:M3"/>
    <mergeCell ref="J4:M4"/>
    <mergeCell ref="D5:E5"/>
    <mergeCell ref="J5:M5"/>
    <mergeCell ref="J6:M6"/>
    <mergeCell ref="G6:I6"/>
    <mergeCell ref="A58:A59"/>
    <mergeCell ref="G55:H55"/>
    <mergeCell ref="I55:M55"/>
    <mergeCell ref="C57:D57"/>
    <mergeCell ref="G57:H57"/>
    <mergeCell ref="A15:A16"/>
    <mergeCell ref="G16:H16"/>
    <mergeCell ref="I16:M16"/>
    <mergeCell ref="C16:D16"/>
    <mergeCell ref="A22:B22"/>
    <mergeCell ref="A3:C3"/>
    <mergeCell ref="G3:I3"/>
    <mergeCell ref="G4:I4"/>
    <mergeCell ref="A5:C5"/>
    <mergeCell ref="G5:I5"/>
    <mergeCell ref="D3:F3"/>
    <mergeCell ref="G14:H14"/>
    <mergeCell ref="G8:M8"/>
    <mergeCell ref="A11:A12"/>
    <mergeCell ref="A13:A14"/>
    <mergeCell ref="I14:M14"/>
    <mergeCell ref="C8:E8"/>
    <mergeCell ref="C12:D12"/>
    <mergeCell ref="C14:D14"/>
    <mergeCell ref="G12:H12"/>
    <mergeCell ref="I12:M12"/>
  </mergeCells>
  <dataValidations count="10">
    <dataValidation type="list" allowBlank="1" showInputMessage="1" showErrorMessage="1" sqref="B17:B21">
      <formula1>$Q$11:$Q$13</formula1>
    </dataValidation>
    <dataValidation type="list" allowBlank="1" showInputMessage="1" showErrorMessage="1" sqref="H17:H21 H15">
      <formula1>$R$11:$R$13</formula1>
    </dataValidation>
    <dataValidation type="list" allowBlank="1" showInputMessage="1" showErrorMessage="1" sqref="H50 H58 H56 H54 H52">
      <formula1>$Y$51:$Y$52</formula1>
    </dataValidation>
    <dataValidation type="list" allowBlank="1" showInputMessage="1" showErrorMessage="1" sqref="K50">
      <formula1>$P$50:$P$52</formula1>
    </dataValidation>
    <dataValidation type="list" allowBlank="1" showInputMessage="1" showErrorMessage="1" sqref="M50 M52 M54 M56 M58">
      <formula1>$R$53:$R$55</formula1>
    </dataValidation>
    <dataValidation type="list" allowBlank="1" showInputMessage="1" showErrorMessage="1" sqref="K58 K52 K54 K56">
      <formula1>"○"</formula1>
    </dataValidation>
    <dataValidation type="list" allowBlank="1" showInputMessage="1" showErrorMessage="1" sqref="B50 B52 B54 B56 B58">
      <formula1>"CC, AL"</formula1>
    </dataValidation>
    <dataValidation type="list" allowBlank="1" showInputMessage="1" showErrorMessage="1" sqref="J50 J52 J54 J56 J58">
      <formula1>"0,1,2,3,4"</formula1>
    </dataValidation>
    <dataValidation type="list" allowBlank="1" showInputMessage="1" showErrorMessage="1" sqref="M17:M21 M11 M13 M15">
      <formula1>$R$15:$R$16</formula1>
    </dataValidation>
    <dataValidation type="list" allowBlank="1" showInputMessage="1" showErrorMessage="1" sqref="J17:K21">
      <formula1>$Q$15:$Q$20</formula1>
    </dataValidation>
  </dataValidations>
  <hyperlinks>
    <hyperlink ref="J6" r:id="rId1" display="Jimu@ski-yamaguchi.org"/>
  </hyperlinks>
  <printOptions horizontalCentered="1"/>
  <pageMargins left="0.5905511811023623" right="0.5905511811023623" top="0.5905511811023623" bottom="0.5905511811023623" header="0" footer="0"/>
  <pageSetup horizontalDpi="360" verticalDpi="360" orientation="landscape" paperSize="9" scale="88" r:id="rId4"/>
  <colBreaks count="1" manualBreakCount="1">
    <brk id="13" max="6553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JH4QER-One</dc:creator>
  <cp:keywords/>
  <dc:description/>
  <cp:lastModifiedBy>FJ-USER</cp:lastModifiedBy>
  <cp:lastPrinted>2017-07-12T05:50:42Z</cp:lastPrinted>
  <dcterms:created xsi:type="dcterms:W3CDTF">2008-09-08T13:43:52Z</dcterms:created>
  <dcterms:modified xsi:type="dcterms:W3CDTF">2017-07-12T05:53:55Z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